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ю для ШКОЛЫ\Меню для школ 2025 г\Март 2025\2 неделя с 10 по 14 марта\3\"/>
    </mc:Choice>
  </mc:AlternateContent>
  <bookViews>
    <workbookView xWindow="0" yWindow="0" windowWidth="11400" windowHeight="5895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Q163" i="1" l="1"/>
  <c r="Q157" i="1"/>
  <c r="Q77" i="1"/>
  <c r="Q59" i="1"/>
  <c r="Q29" i="1"/>
  <c r="E163" i="1"/>
  <c r="E157" i="1"/>
  <c r="E29" i="1" l="1"/>
  <c r="E77" i="1"/>
  <c r="E59" i="1"/>
</calcChain>
</file>

<file path=xl/sharedStrings.xml><?xml version="1.0" encoding="utf-8"?>
<sst xmlns="http://schemas.openxmlformats.org/spreadsheetml/2006/main" count="1430" uniqueCount="484">
  <si>
    <t>Без ГМО 
 и
пищевых добавок</t>
  </si>
  <si>
    <t>«Согласовано»</t>
  </si>
  <si>
    <t>Директор школы № ___</t>
  </si>
  <si>
    <t>_____________________</t>
  </si>
  <si>
    <t>МАУ "Городской комбинат школьного питания"
М  Е  Н   Ю  школы №_____</t>
  </si>
  <si>
    <t>На 10 марта 2025 г.</t>
  </si>
  <si>
    <t>Б</t>
  </si>
  <si>
    <t>Ж</t>
  </si>
  <si>
    <t>У</t>
  </si>
  <si>
    <t>ЭЦ, ккал</t>
  </si>
  <si>
    <t>№ ТТК</t>
  </si>
  <si>
    <t>Наименование блюда</t>
  </si>
  <si>
    <t>Выход, г</t>
  </si>
  <si>
    <t>Цена, руб.</t>
  </si>
  <si>
    <t>Завтрак</t>
  </si>
  <si>
    <t>5,29</t>
  </si>
  <si>
    <t>2,93</t>
  </si>
  <si>
    <t>26,89</t>
  </si>
  <si>
    <t>155,06</t>
  </si>
  <si>
    <t>850</t>
  </si>
  <si>
    <t>Каша манная молочная жидкая</t>
  </si>
  <si>
    <t>180</t>
  </si>
  <si>
    <t>19,23</t>
  </si>
  <si>
    <t>(Крупа манная, молоко, вода, сахар-песок, соль йод.)</t>
  </si>
  <si>
    <t>1,51</t>
  </si>
  <si>
    <t>1,13</t>
  </si>
  <si>
    <t>12,61</t>
  </si>
  <si>
    <t>66,65</t>
  </si>
  <si>
    <t>1 066</t>
  </si>
  <si>
    <t>Кофейный напиток злаковый</t>
  </si>
  <si>
    <t>200</t>
  </si>
  <si>
    <t>12,56</t>
  </si>
  <si>
    <t>(Кофейный напиток злаковый, молоко, вода, сахар)</t>
  </si>
  <si>
    <t>2,33</t>
  </si>
  <si>
    <t>8,12</t>
  </si>
  <si>
    <t>15,55</t>
  </si>
  <si>
    <t>144,60</t>
  </si>
  <si>
    <t>1 116</t>
  </si>
  <si>
    <t>Бутерброд с маслом на батоне</t>
  </si>
  <si>
    <t>10/30</t>
  </si>
  <si>
    <t>19,81</t>
  </si>
  <si>
    <t>(Масло сл., батон в/с БХП)</t>
  </si>
  <si>
    <t>9,13</t>
  </si>
  <si>
    <t>12,18</t>
  </si>
  <si>
    <t>55,05</t>
  </si>
  <si>
    <t>366,31</t>
  </si>
  <si>
    <t>Итого</t>
  </si>
  <si>
    <t>51,60</t>
  </si>
  <si>
    <t>Второй завтрак</t>
  </si>
  <si>
    <t>0,52</t>
  </si>
  <si>
    <t>12,74</t>
  </si>
  <si>
    <t>57,72</t>
  </si>
  <si>
    <t>-</t>
  </si>
  <si>
    <t>Яблоко свежее</t>
  </si>
  <si>
    <t>130</t>
  </si>
  <si>
    <t>16,30</t>
  </si>
  <si>
    <t>Обед</t>
  </si>
  <si>
    <t>3,98</t>
  </si>
  <si>
    <t>7,25</t>
  </si>
  <si>
    <t>4,93</t>
  </si>
  <si>
    <t>8</t>
  </si>
  <si>
    <t>10/180</t>
  </si>
  <si>
    <t>14,36</t>
  </si>
  <si>
    <t>(Фрикадельки мясные, капуста, морковь, лук репч., крупа пшено, томат.паста, масло подс., соль йод.)</t>
  </si>
  <si>
    <t>9,44</t>
  </si>
  <si>
    <t>12,63</t>
  </si>
  <si>
    <t>5,40</t>
  </si>
  <si>
    <t>1 126</t>
  </si>
  <si>
    <t>Фрикадельки "Удинские" (со свининой) с соусом красным</t>
  </si>
  <si>
    <t>60/20</t>
  </si>
  <si>
    <t>41,95</t>
  </si>
  <si>
    <t>(Говядина, свинина, крупа манная, молоко, яйцо, лук репч., соль йод., соус красный основной)</t>
  </si>
  <si>
    <t>5,05</t>
  </si>
  <si>
    <t>3,79</t>
  </si>
  <si>
    <t>29,68</t>
  </si>
  <si>
    <t>173,08</t>
  </si>
  <si>
    <t>307</t>
  </si>
  <si>
    <t>Макаронные изделия отварные.</t>
  </si>
  <si>
    <t>140</t>
  </si>
  <si>
    <t>18,64</t>
  </si>
  <si>
    <t>(Макаронные изделия, вода, масло сл., соль йод.)</t>
  </si>
  <si>
    <t>0,12</t>
  </si>
  <si>
    <t>0,08</t>
  </si>
  <si>
    <t>14,24</t>
  </si>
  <si>
    <t>58,15</t>
  </si>
  <si>
    <t>1 083</t>
  </si>
  <si>
    <t>Напиток из ягоды (брусника), протертой с сахаром</t>
  </si>
  <si>
    <t>12,78</t>
  </si>
  <si>
    <t>(Брусника протертая с сахаром, сахар-песок, вода)</t>
  </si>
  <si>
    <t>1,50</t>
  </si>
  <si>
    <t>0,20</t>
  </si>
  <si>
    <t>10,20</t>
  </si>
  <si>
    <t>48,60</t>
  </si>
  <si>
    <t>Хлеб пшеничный йодированный БХП</t>
  </si>
  <si>
    <t>20</t>
  </si>
  <si>
    <t>2,10</t>
  </si>
  <si>
    <t>20,09</t>
  </si>
  <si>
    <t>23,96</t>
  </si>
  <si>
    <t>64,45</t>
  </si>
  <si>
    <t>89,83</t>
  </si>
  <si>
    <t>Полдник</t>
  </si>
  <si>
    <t>6,34</t>
  </si>
  <si>
    <t>6,10</t>
  </si>
  <si>
    <t>44,18</t>
  </si>
  <si>
    <t>324</t>
  </si>
  <si>
    <t>Булочка "Неженка"</t>
  </si>
  <si>
    <t>75</t>
  </si>
  <si>
    <t>23,04</t>
  </si>
  <si>
    <t>(Мука пш. в/с., яйцо, сахар-песок, дрожжи прес., вода,  масло сл., соль йод., молоко сгущ.вареное, сахарная пудра, масло подс.)</t>
  </si>
  <si>
    <t>0,04</t>
  </si>
  <si>
    <t>0,00</t>
  </si>
  <si>
    <t>9,19</t>
  </si>
  <si>
    <t>36,92</t>
  </si>
  <si>
    <t>432</t>
  </si>
  <si>
    <t>Чай с лимоном</t>
  </si>
  <si>
    <t>200/4</t>
  </si>
  <si>
    <t>3,23</t>
  </si>
  <si>
    <t>(Чай, сахар, лимон, вода)</t>
  </si>
  <si>
    <t>6,38</t>
  </si>
  <si>
    <t>53,37</t>
  </si>
  <si>
    <t>26,27</t>
  </si>
  <si>
    <t>36,12</t>
  </si>
  <si>
    <t>42,75</t>
  </si>
  <si>
    <t>185,61</t>
  </si>
  <si>
    <t>1 271,67</t>
  </si>
  <si>
    <t>Всего</t>
  </si>
  <si>
    <t>184,00</t>
  </si>
  <si>
    <t>ДИРЕКТОР</t>
  </si>
  <si>
    <t>А.М. ШАХОВА</t>
  </si>
  <si>
    <t>КАЛЬКУЛЯТОР</t>
  </si>
  <si>
    <t>С.А. БАТУРИНА</t>
  </si>
  <si>
    <t>ЗАВ ПРОИЗВОДСТВОМ</t>
  </si>
  <si>
    <t>На 11 марта 2025 г.</t>
  </si>
  <si>
    <t>5,58</t>
  </si>
  <si>
    <t>4,71</t>
  </si>
  <si>
    <t>36,82</t>
  </si>
  <si>
    <t>211,98</t>
  </si>
  <si>
    <t>623</t>
  </si>
  <si>
    <t>Каша кукурузная молочная вязкая с маслом</t>
  </si>
  <si>
    <t>160/3</t>
  </si>
  <si>
    <t>22,48</t>
  </si>
  <si>
    <t>(Крупа кукурузная, молоко, вода, сахар-песок, соль йод., масло сл.)</t>
  </si>
  <si>
    <t>2,25</t>
  </si>
  <si>
    <t>0,87</t>
  </si>
  <si>
    <t>15,42</t>
  </si>
  <si>
    <t>78,51</t>
  </si>
  <si>
    <t>Батон БХП</t>
  </si>
  <si>
    <t>30</t>
  </si>
  <si>
    <t>4,89</t>
  </si>
  <si>
    <t>0,06</t>
  </si>
  <si>
    <t>0,02</t>
  </si>
  <si>
    <t>13,47</t>
  </si>
  <si>
    <t>54,30</t>
  </si>
  <si>
    <t>621</t>
  </si>
  <si>
    <t>Чай с вареньем</t>
  </si>
  <si>
    <t>200/20</t>
  </si>
  <si>
    <t>11,77</t>
  </si>
  <si>
    <t>(Чай, варенье, вода)</t>
  </si>
  <si>
    <t>0,95</t>
  </si>
  <si>
    <t>0,24</t>
  </si>
  <si>
    <t>8,93</t>
  </si>
  <si>
    <t>41,65</t>
  </si>
  <si>
    <t>Мандарин.</t>
  </si>
  <si>
    <t>119</t>
  </si>
  <si>
    <t>23,38</t>
  </si>
  <si>
    <t>3,77</t>
  </si>
  <si>
    <t>824</t>
  </si>
  <si>
    <t>Суп Кудрявый</t>
  </si>
  <si>
    <t>(Картофель, крупа пшено, морковь, лук репч., яйцо, масло подс., соль йод.)</t>
  </si>
  <si>
    <t>371</t>
  </si>
  <si>
    <t>Пюре картофельное</t>
  </si>
  <si>
    <t>(Картофель, молоко, масло сл., соль йод.)</t>
  </si>
  <si>
    <t>0,21</t>
  </si>
  <si>
    <t>0,07</t>
  </si>
  <si>
    <t>13,13</t>
  </si>
  <si>
    <t>53,99</t>
  </si>
  <si>
    <t>667</t>
  </si>
  <si>
    <t>Напиток из шиповника</t>
  </si>
  <si>
    <t>6,65</t>
  </si>
  <si>
    <t>(Шиповник, вода, лимон, сахар-песок)</t>
  </si>
  <si>
    <t>2,03</t>
  </si>
  <si>
    <t>0,27</t>
  </si>
  <si>
    <t>13,77</t>
  </si>
  <si>
    <t>65,61</t>
  </si>
  <si>
    <t>27</t>
  </si>
  <si>
    <t>855</t>
  </si>
  <si>
    <t>Суп молочный с крупой (рис)</t>
  </si>
  <si>
    <t>190</t>
  </si>
  <si>
    <t>(Крупа рисовая, вода, молоко, масло сл., сахар-песок, соль йод.)</t>
  </si>
  <si>
    <t>9,08</t>
  </si>
  <si>
    <t>36,32</t>
  </si>
  <si>
    <t>663</t>
  </si>
  <si>
    <t>Чай с сахаром</t>
  </si>
  <si>
    <t>1,90</t>
  </si>
  <si>
    <t>(Чай, сахар, вода)</t>
  </si>
  <si>
    <t>0,30</t>
  </si>
  <si>
    <t>15,30</t>
  </si>
  <si>
    <t>72,90</t>
  </si>
  <si>
    <t>3,13</t>
  </si>
  <si>
    <t>На 12 марта 2025 г.</t>
  </si>
  <si>
    <t>6,52</t>
  </si>
  <si>
    <t>7,30</t>
  </si>
  <si>
    <t>27,94</t>
  </si>
  <si>
    <t>203,58</t>
  </si>
  <si>
    <t>898</t>
  </si>
  <si>
    <t>Каша вязкая молочная из хлопьев овсяных "Геркулес" с маслом</t>
  </si>
  <si>
    <t>170/2</t>
  </si>
  <si>
    <t>20,43</t>
  </si>
  <si>
    <t>(Хлопья Геркулес, молоко, вода, сахар-песок, соль йод., масло сл.)</t>
  </si>
  <si>
    <t>1,82</t>
  </si>
  <si>
    <t>1,67</t>
  </si>
  <si>
    <t>13,22</t>
  </si>
  <si>
    <t>75,19</t>
  </si>
  <si>
    <t>986</t>
  </si>
  <si>
    <t>Какао-напиток.</t>
  </si>
  <si>
    <t>(Какао-порошок, молоко, вода, сахар)</t>
  </si>
  <si>
    <t>10,59</t>
  </si>
  <si>
    <t>9,84</t>
  </si>
  <si>
    <t>56,58</t>
  </si>
  <si>
    <t>357,28</t>
  </si>
  <si>
    <t>39,09</t>
  </si>
  <si>
    <t>1,40</t>
  </si>
  <si>
    <t>0,40</t>
  </si>
  <si>
    <t>22,80</t>
  </si>
  <si>
    <t>100,40</t>
  </si>
  <si>
    <t>Сок фруктовый в потребительской упаковке</t>
  </si>
  <si>
    <t>3,25</t>
  </si>
  <si>
    <t>4,72</t>
  </si>
  <si>
    <t>8,85</t>
  </si>
  <si>
    <t>165</t>
  </si>
  <si>
    <t>Борщ с капустой, картофелем и фаршем</t>
  </si>
  <si>
    <t>19,04</t>
  </si>
  <si>
    <t>(Говядина, свекла, картофель, капуста, морковь, лук репч., томат.паста, мука, масло подс., сахар-песок, зелень сухая, соль йод.)</t>
  </si>
  <si>
    <t>9,36</t>
  </si>
  <si>
    <t>9,98</t>
  </si>
  <si>
    <t>2,87</t>
  </si>
  <si>
    <t>550</t>
  </si>
  <si>
    <t>Гуляш мясной</t>
  </si>
  <si>
    <t>40/40</t>
  </si>
  <si>
    <t>60,04</t>
  </si>
  <si>
    <t>(Говядина, лук репч., мука, томат.паста, масло подс., соль йод.)</t>
  </si>
  <si>
    <t>2,94</t>
  </si>
  <si>
    <t>3,56</t>
  </si>
  <si>
    <t>17,91</t>
  </si>
  <si>
    <t>676</t>
  </si>
  <si>
    <t>Гарнир каша гречневая вязкая</t>
  </si>
  <si>
    <t>9,66</t>
  </si>
  <si>
    <t>(Крупа гречневая, вода, масло сл., соль йод.)</t>
  </si>
  <si>
    <t>0,57</t>
  </si>
  <si>
    <t>19,55</t>
  </si>
  <si>
    <t>80,48</t>
  </si>
  <si>
    <t>611</t>
  </si>
  <si>
    <t>Компот из смеси сухофруктов с витамином С.</t>
  </si>
  <si>
    <t>4,45</t>
  </si>
  <si>
    <t>(Смесь сухофруктов, сахар-песок, лимон.кислота, аскорб.кислота)</t>
  </si>
  <si>
    <t>2,86</t>
  </si>
  <si>
    <t>18,14</t>
  </si>
  <si>
    <t>18,53</t>
  </si>
  <si>
    <t>62,96</t>
  </si>
  <si>
    <t>96,05</t>
  </si>
  <si>
    <t>4,11</t>
  </si>
  <si>
    <t>6,15</t>
  </si>
  <si>
    <t>31,37</t>
  </si>
  <si>
    <t>511</t>
  </si>
  <si>
    <t>Кокроки с яблоками.</t>
  </si>
  <si>
    <t>22,83</t>
  </si>
  <si>
    <t>(Мука пш. в/с., сахар-песок, яйцо, молоко, масло сл., сода, яблоко, соль йод.)</t>
  </si>
  <si>
    <t>4,15</t>
  </si>
  <si>
    <t>40,56</t>
  </si>
  <si>
    <t>26,06</t>
  </si>
  <si>
    <t>34,29</t>
  </si>
  <si>
    <t>34,92</t>
  </si>
  <si>
    <t>182,90</t>
  </si>
  <si>
    <t>1 183,05</t>
  </si>
  <si>
    <t>На 13 марта 2025 г.</t>
  </si>
  <si>
    <t>5,80</t>
  </si>
  <si>
    <t>2,78</t>
  </si>
  <si>
    <t>30,46</t>
  </si>
  <si>
    <t>170,06</t>
  </si>
  <si>
    <t>Каша вязкая молочная из ячневой крупы</t>
  </si>
  <si>
    <t>170</t>
  </si>
  <si>
    <t>16,94</t>
  </si>
  <si>
    <t>(Крупа ячневая, молоко, вода, сахар-песок, соль йод.)</t>
  </si>
  <si>
    <t>5,73</t>
  </si>
  <si>
    <t>5,30</t>
  </si>
  <si>
    <t>1 115</t>
  </si>
  <si>
    <t>Бутерброд с сыром на батоне</t>
  </si>
  <si>
    <t>15/30</t>
  </si>
  <si>
    <t>24,87</t>
  </si>
  <si>
    <t>(Сыр, батон в/с БХП)</t>
  </si>
  <si>
    <t>11,53</t>
  </si>
  <si>
    <t>8,07</t>
  </si>
  <si>
    <t>54,96</t>
  </si>
  <si>
    <t>43,71</t>
  </si>
  <si>
    <t>4,86</t>
  </si>
  <si>
    <t>4,50</t>
  </si>
  <si>
    <t>19,44</t>
  </si>
  <si>
    <t>137,70</t>
  </si>
  <si>
    <t>105</t>
  </si>
  <si>
    <t>Снежок (кисломолочный)</t>
  </si>
  <si>
    <t>30,24</t>
  </si>
  <si>
    <t>6,92</t>
  </si>
  <si>
    <t>11,23</t>
  </si>
  <si>
    <t>122,30</t>
  </si>
  <si>
    <t>17</t>
  </si>
  <si>
    <t>Уха "Рыбацкая" с сайрой.</t>
  </si>
  <si>
    <t>25,29</t>
  </si>
  <si>
    <t>(Сайра, картофель, морковь, лук репч., масло подс., соль йод., масло сл.)</t>
  </si>
  <si>
    <t>12,37</t>
  </si>
  <si>
    <t>11,38</t>
  </si>
  <si>
    <t>1 069</t>
  </si>
  <si>
    <t>Биточки рубленные из курицы с соусом белым</t>
  </si>
  <si>
    <t>34,58</t>
  </si>
  <si>
    <t>(Филе куриное, батон, вода, лук репч., яйцо, сухарь панир., масло сл., соль йод., соус белый основной)</t>
  </si>
  <si>
    <t>3,12</t>
  </si>
  <si>
    <t>4,14</t>
  </si>
  <si>
    <t>31,58</t>
  </si>
  <si>
    <t>176,13</t>
  </si>
  <si>
    <t>552</t>
  </si>
  <si>
    <t>Рис отварной</t>
  </si>
  <si>
    <t>15,86</t>
  </si>
  <si>
    <t>(Крупа рисовая, вода, масло сл., соль йод.)</t>
  </si>
  <si>
    <t>0,99</t>
  </si>
  <si>
    <t>18,36</t>
  </si>
  <si>
    <t>77,94</t>
  </si>
  <si>
    <t>669</t>
  </si>
  <si>
    <t>Компот из кураги с витамином С.</t>
  </si>
  <si>
    <t>7,75</t>
  </si>
  <si>
    <t>(Курага, сахар-песок, лимон.кислота, аскорб.кислота)</t>
  </si>
  <si>
    <t>0,31</t>
  </si>
  <si>
    <t>15,81</t>
  </si>
  <si>
    <t>75,33</t>
  </si>
  <si>
    <t>31</t>
  </si>
  <si>
    <t>22,58</t>
  </si>
  <si>
    <t>16,74</t>
  </si>
  <si>
    <t>88,37</t>
  </si>
  <si>
    <t>86,71</t>
  </si>
  <si>
    <t>7,05</t>
  </si>
  <si>
    <t>4,28</t>
  </si>
  <si>
    <t>45,26</t>
  </si>
  <si>
    <t>49</t>
  </si>
  <si>
    <t>Булочка "Плетёнка"</t>
  </si>
  <si>
    <t>80</t>
  </si>
  <si>
    <t>12,64</t>
  </si>
  <si>
    <t>(Мука пш. в/с., яйцо, сахар-песок, дрожжи прес., вода,  масло сл., соль йод., масло подс.)</t>
  </si>
  <si>
    <t>0,05</t>
  </si>
  <si>
    <t>12,25</t>
  </si>
  <si>
    <t>49,36</t>
  </si>
  <si>
    <t>10,70</t>
  </si>
  <si>
    <t>7,10</t>
  </si>
  <si>
    <t>4,30</t>
  </si>
  <si>
    <t>57,51</t>
  </si>
  <si>
    <t>23,34</t>
  </si>
  <si>
    <t>На 14 марта 2025 г.</t>
  </si>
  <si>
    <t>6,02</t>
  </si>
  <si>
    <t>29,86</t>
  </si>
  <si>
    <t>515</t>
  </si>
  <si>
    <t>Каша вязкая молочная из пшенной крупы</t>
  </si>
  <si>
    <t>150</t>
  </si>
  <si>
    <t>15,44</t>
  </si>
  <si>
    <t>(Крупа пшенная, молоко, вода, сахар-песок, соль йод.)</t>
  </si>
  <si>
    <t>4,22</t>
  </si>
  <si>
    <t>5,90</t>
  </si>
  <si>
    <t>11,93</t>
  </si>
  <si>
    <t>1 097</t>
  </si>
  <si>
    <t>Блины-конверты с фруктовой начинкой (вишня)</t>
  </si>
  <si>
    <t>65</t>
  </si>
  <si>
    <t>29,24</t>
  </si>
  <si>
    <t>(Блин-конверт с вишней, масло слив.)</t>
  </si>
  <si>
    <t>1,36</t>
  </si>
  <si>
    <t>1,41</t>
  </si>
  <si>
    <t>2,14</t>
  </si>
  <si>
    <t>26,69</t>
  </si>
  <si>
    <t>603</t>
  </si>
  <si>
    <t>Чай с молоком.</t>
  </si>
  <si>
    <t>9,21</t>
  </si>
  <si>
    <t>(Чай, молоко, вода)</t>
  </si>
  <si>
    <t>11,60</t>
  </si>
  <si>
    <t>10,43</t>
  </si>
  <si>
    <t>43,93</t>
  </si>
  <si>
    <t>53,89</t>
  </si>
  <si>
    <t>0,43</t>
  </si>
  <si>
    <t>10,58</t>
  </si>
  <si>
    <t>47,95</t>
  </si>
  <si>
    <t>108</t>
  </si>
  <si>
    <t>13,54</t>
  </si>
  <si>
    <t>1,75</t>
  </si>
  <si>
    <t>4,06</t>
  </si>
  <si>
    <t>12,89</t>
  </si>
  <si>
    <t>95,06</t>
  </si>
  <si>
    <t>167</t>
  </si>
  <si>
    <t>Рассольник "Ленинградский"</t>
  </si>
  <si>
    <t>15,08</t>
  </si>
  <si>
    <t>(Картофель, морковь, огурцы солен., лук репч., крупа перловая, масло подс., соль йод.)</t>
  </si>
  <si>
    <t>9,01</t>
  </si>
  <si>
    <t>10,45</t>
  </si>
  <si>
    <t>49,62</t>
  </si>
  <si>
    <t>328,57</t>
  </si>
  <si>
    <t>1 128</t>
  </si>
  <si>
    <t>Вареники с мясом, с маслом</t>
  </si>
  <si>
    <t>150/5</t>
  </si>
  <si>
    <t>63,13</t>
  </si>
  <si>
    <t>(Вареники с мясом п/ф, соль йод., масло сл.)</t>
  </si>
  <si>
    <t>2,19</t>
  </si>
  <si>
    <t>1,62</t>
  </si>
  <si>
    <t>20,33</t>
  </si>
  <si>
    <t>104,66</t>
  </si>
  <si>
    <t>906</t>
  </si>
  <si>
    <t>Кисель из облепихи, протертой с сахаром</t>
  </si>
  <si>
    <t>16,71</t>
  </si>
  <si>
    <t>(Облепиха протертая с сахаром, крахмал картоф., вода, сахар-песок)</t>
  </si>
  <si>
    <t>3,38</t>
  </si>
  <si>
    <t>0,45</t>
  </si>
  <si>
    <t>22,95</t>
  </si>
  <si>
    <t>109,35</t>
  </si>
  <si>
    <t>45</t>
  </si>
  <si>
    <t>4,69</t>
  </si>
  <si>
    <t>16,33</t>
  </si>
  <si>
    <t>16,58</t>
  </si>
  <si>
    <t>105,79</t>
  </si>
  <si>
    <t>637,64</t>
  </si>
  <si>
    <t>99,61</t>
  </si>
  <si>
    <t>5,25</t>
  </si>
  <si>
    <t>4,76</t>
  </si>
  <si>
    <t>30,83</t>
  </si>
  <si>
    <t>60</t>
  </si>
  <si>
    <t>Пирожки печеные с картофелем</t>
  </si>
  <si>
    <t>15,06</t>
  </si>
  <si>
    <t>(Мука пш.в/с, вода, яйцо, сахар-песок, дрожжи прес., масло сл., картофель, лук репч., соль йод., масло подс.)</t>
  </si>
  <si>
    <t>39,91</t>
  </si>
  <si>
    <t>16,96</t>
  </si>
  <si>
    <t>33,60</t>
  </si>
  <si>
    <t>32,20</t>
  </si>
  <si>
    <t>200,21</t>
  </si>
  <si>
    <t>1 225,04</t>
  </si>
  <si>
    <t>180/18</t>
  </si>
  <si>
    <t xml:space="preserve">Щи по-уральски (пшено) с фрикадельками </t>
  </si>
  <si>
    <t>1/200</t>
  </si>
  <si>
    <t>0,78</t>
  </si>
  <si>
    <t>13,88</t>
  </si>
  <si>
    <t>70,66</t>
  </si>
  <si>
    <t>4,40</t>
  </si>
  <si>
    <t>7,67</t>
  </si>
  <si>
    <t>5,51</t>
  </si>
  <si>
    <t>64,17</t>
  </si>
  <si>
    <t>336,94</t>
  </si>
  <si>
    <t>38,65</t>
  </si>
  <si>
    <t>5,26</t>
  </si>
  <si>
    <t>3,97</t>
  </si>
  <si>
    <t>23,02</t>
  </si>
  <si>
    <t>23,26</t>
  </si>
  <si>
    <t>9,27</t>
  </si>
  <si>
    <t>8,49</t>
  </si>
  <si>
    <t>6,75</t>
  </si>
  <si>
    <t>1 061</t>
  </si>
  <si>
    <t>Котлета "Мечта" со свининой из минтая с соусом белым.</t>
  </si>
  <si>
    <t>29,20</t>
  </si>
  <si>
    <t>(Минтай, свинина, крупа манная, вода, лук репч., яйцо, сухарь панир., масло подс., соль йод., соус белый основной)</t>
  </si>
  <si>
    <t>3,09</t>
  </si>
  <si>
    <t>4,47</t>
  </si>
  <si>
    <t>20,10</t>
  </si>
  <si>
    <t>132,99</t>
  </si>
  <si>
    <t>33,40</t>
  </si>
  <si>
    <t>0,28</t>
  </si>
  <si>
    <t>14,28</t>
  </si>
  <si>
    <t>68,04</t>
  </si>
  <si>
    <t>28</t>
  </si>
  <si>
    <t>19,93</t>
  </si>
  <si>
    <t>17,29</t>
  </si>
  <si>
    <t>77,28</t>
  </si>
  <si>
    <t>95,38</t>
  </si>
  <si>
    <t>3,53</t>
  </si>
  <si>
    <t>3,94</t>
  </si>
  <si>
    <t>14,19</t>
  </si>
  <si>
    <t>106,38</t>
  </si>
  <si>
    <t>21,56</t>
  </si>
  <si>
    <t>5,78</t>
  </si>
  <si>
    <t>4,24</t>
  </si>
  <si>
    <t>38,57</t>
  </si>
  <si>
    <t>215,60</t>
  </si>
  <si>
    <t>26,59</t>
  </si>
  <si>
    <t>34,33</t>
  </si>
  <si>
    <t>27,28</t>
  </si>
  <si>
    <t>188,95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</si>
</sst>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8"/>
      <name val="Arial"/>
    </font>
    <font>
      <sz val="10"/>
      <name val="Times New Roman"/>
    </font>
    <font>
      <b/>
      <u/>
      <sz val="8"/>
      <name val="Times New Roman"/>
      <family val="2"/>
    </font>
    <font>
      <b/>
      <sz val="6"/>
      <name val="Times New Roman"/>
    </font>
    <font>
      <sz val="6"/>
      <name val="Times New Roman"/>
    </font>
    <font>
      <b/>
      <u/>
      <sz val="8"/>
      <name val="Times New Roman"/>
    </font>
    <font>
      <sz val="7"/>
      <name val="Times New Roman"/>
      <family val="2"/>
    </font>
    <font>
      <sz val="8"/>
      <name val="Times New Roman"/>
    </font>
    <font>
      <sz val="6"/>
      <name val="Times New Roman"/>
      <family val="2"/>
    </font>
    <font>
      <b/>
      <sz val="7"/>
      <name val="Times New Roman"/>
      <family val="2"/>
    </font>
    <font>
      <b/>
      <sz val="8"/>
      <name val="Arial"/>
    </font>
    <font>
      <b/>
      <sz val="8"/>
      <name val="Times New Roman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6" xfId="0" applyFont="1" applyBorder="1" applyAlignment="1">
      <alignment horizontal="justify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1133475</xdr:colOff>
      <xdr:row>38</xdr:row>
      <xdr:rowOff>47625</xdr:rowOff>
    </xdr:from>
    <xdr:to>
      <xdr:col>8</xdr:col>
      <xdr:colOff>114300</xdr:colOff>
      <xdr:row>42</xdr:row>
      <xdr:rowOff>38100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36</xdr:row>
      <xdr:rowOff>57150</xdr:rowOff>
    </xdr:from>
    <xdr:to>
      <xdr:col>8</xdr:col>
      <xdr:colOff>257175</xdr:colOff>
      <xdr:row>38</xdr:row>
      <xdr:rowOff>47625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3</xdr:col>
      <xdr:colOff>95250</xdr:colOff>
      <xdr:row>43</xdr:row>
      <xdr:rowOff>57150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38</xdr:row>
      <xdr:rowOff>47625</xdr:rowOff>
    </xdr:from>
    <xdr:to>
      <xdr:col>20</xdr:col>
      <xdr:colOff>114300</xdr:colOff>
      <xdr:row>42</xdr:row>
      <xdr:rowOff>38100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36</xdr:row>
      <xdr:rowOff>57150</xdr:rowOff>
    </xdr:from>
    <xdr:to>
      <xdr:col>20</xdr:col>
      <xdr:colOff>257175</xdr:colOff>
      <xdr:row>38</xdr:row>
      <xdr:rowOff>47625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37</xdr:row>
      <xdr:rowOff>0</xdr:rowOff>
    </xdr:from>
    <xdr:to>
      <xdr:col>15</xdr:col>
      <xdr:colOff>95250</xdr:colOff>
      <xdr:row>43</xdr:row>
      <xdr:rowOff>57150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1133475</xdr:colOff>
      <xdr:row>80</xdr:row>
      <xdr:rowOff>47625</xdr:rowOff>
    </xdr:from>
    <xdr:to>
      <xdr:col>8</xdr:col>
      <xdr:colOff>114300</xdr:colOff>
      <xdr:row>84</xdr:row>
      <xdr:rowOff>38100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78</xdr:row>
      <xdr:rowOff>57150</xdr:rowOff>
    </xdr:from>
    <xdr:to>
      <xdr:col>8</xdr:col>
      <xdr:colOff>257175</xdr:colOff>
      <xdr:row>80</xdr:row>
      <xdr:rowOff>47625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79</xdr:row>
      <xdr:rowOff>0</xdr:rowOff>
    </xdr:from>
    <xdr:to>
      <xdr:col>3</xdr:col>
      <xdr:colOff>95250</xdr:colOff>
      <xdr:row>85</xdr:row>
      <xdr:rowOff>57150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80</xdr:row>
      <xdr:rowOff>47625</xdr:rowOff>
    </xdr:from>
    <xdr:to>
      <xdr:col>20</xdr:col>
      <xdr:colOff>114300</xdr:colOff>
      <xdr:row>84</xdr:row>
      <xdr:rowOff>38100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78</xdr:row>
      <xdr:rowOff>57150</xdr:rowOff>
    </xdr:from>
    <xdr:to>
      <xdr:col>20</xdr:col>
      <xdr:colOff>257175</xdr:colOff>
      <xdr:row>80</xdr:row>
      <xdr:rowOff>47625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79</xdr:row>
      <xdr:rowOff>0</xdr:rowOff>
    </xdr:from>
    <xdr:to>
      <xdr:col>15</xdr:col>
      <xdr:colOff>95250</xdr:colOff>
      <xdr:row>85</xdr:row>
      <xdr:rowOff>57150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1228725</xdr:colOff>
      <xdr:row>122</xdr:row>
      <xdr:rowOff>31750</xdr:rowOff>
    </xdr:from>
    <xdr:to>
      <xdr:col>8</xdr:col>
      <xdr:colOff>209550</xdr:colOff>
      <xdr:row>126</xdr:row>
      <xdr:rowOff>22225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18121313"/>
          <a:ext cx="496888" cy="43497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276224</xdr:colOff>
      <xdr:row>122</xdr:row>
      <xdr:rowOff>71437</xdr:rowOff>
    </xdr:from>
    <xdr:to>
      <xdr:col>7</xdr:col>
      <xdr:colOff>1106487</xdr:colOff>
      <xdr:row>124</xdr:row>
      <xdr:rowOff>95250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6974" y="18049875"/>
          <a:ext cx="830263" cy="34131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71438</xdr:colOff>
      <xdr:row>122</xdr:row>
      <xdr:rowOff>55563</xdr:rowOff>
    </xdr:from>
    <xdr:to>
      <xdr:col>3</xdr:col>
      <xdr:colOff>79375</xdr:colOff>
      <xdr:row>128</xdr:row>
      <xdr:rowOff>112713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8" y="18145126"/>
          <a:ext cx="762000" cy="74771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123</xdr:row>
      <xdr:rowOff>47625</xdr:rowOff>
    </xdr:from>
    <xdr:to>
      <xdr:col>20</xdr:col>
      <xdr:colOff>114300</xdr:colOff>
      <xdr:row>127</xdr:row>
      <xdr:rowOff>38100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315913</xdr:colOff>
      <xdr:row>122</xdr:row>
      <xdr:rowOff>9524</xdr:rowOff>
    </xdr:from>
    <xdr:to>
      <xdr:col>19</xdr:col>
      <xdr:colOff>1146176</xdr:colOff>
      <xdr:row>124</xdr:row>
      <xdr:rowOff>23812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6788" y="17892712"/>
          <a:ext cx="830263" cy="33178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122</xdr:row>
      <xdr:rowOff>52684</xdr:rowOff>
    </xdr:from>
    <xdr:to>
      <xdr:col>15</xdr:col>
      <xdr:colOff>47625</xdr:colOff>
      <xdr:row>128</xdr:row>
      <xdr:rowOff>57149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7438" y="17935872"/>
          <a:ext cx="714375" cy="79027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1133475</xdr:colOff>
      <xdr:row>166</xdr:row>
      <xdr:rowOff>47625</xdr:rowOff>
    </xdr:from>
    <xdr:to>
      <xdr:col>8</xdr:col>
      <xdr:colOff>114300</xdr:colOff>
      <xdr:row>170</xdr:row>
      <xdr:rowOff>38100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164</xdr:row>
      <xdr:rowOff>57150</xdr:rowOff>
    </xdr:from>
    <xdr:to>
      <xdr:col>8</xdr:col>
      <xdr:colOff>257175</xdr:colOff>
      <xdr:row>166</xdr:row>
      <xdr:rowOff>47625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165</xdr:row>
      <xdr:rowOff>0</xdr:rowOff>
    </xdr:from>
    <xdr:to>
      <xdr:col>3</xdr:col>
      <xdr:colOff>95250</xdr:colOff>
      <xdr:row>171</xdr:row>
      <xdr:rowOff>57150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166</xdr:row>
      <xdr:rowOff>47625</xdr:rowOff>
    </xdr:from>
    <xdr:to>
      <xdr:col>20</xdr:col>
      <xdr:colOff>114300</xdr:colOff>
      <xdr:row>170</xdr:row>
      <xdr:rowOff>38100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164</xdr:row>
      <xdr:rowOff>57150</xdr:rowOff>
    </xdr:from>
    <xdr:to>
      <xdr:col>20</xdr:col>
      <xdr:colOff>257175</xdr:colOff>
      <xdr:row>166</xdr:row>
      <xdr:rowOff>47625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165</xdr:row>
      <xdr:rowOff>0</xdr:rowOff>
    </xdr:from>
    <xdr:to>
      <xdr:col>15</xdr:col>
      <xdr:colOff>95250</xdr:colOff>
      <xdr:row>171</xdr:row>
      <xdr:rowOff>57150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1133475</xdr:colOff>
      <xdr:row>208</xdr:row>
      <xdr:rowOff>47625</xdr:rowOff>
    </xdr:from>
    <xdr:to>
      <xdr:col>8</xdr:col>
      <xdr:colOff>114300</xdr:colOff>
      <xdr:row>212</xdr:row>
      <xdr:rowOff>38100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315913</xdr:colOff>
      <xdr:row>207</xdr:row>
      <xdr:rowOff>73025</xdr:rowOff>
    </xdr:from>
    <xdr:to>
      <xdr:col>7</xdr:col>
      <xdr:colOff>1146176</xdr:colOff>
      <xdr:row>209</xdr:row>
      <xdr:rowOff>47625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6663" y="30648275"/>
          <a:ext cx="830263" cy="3397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207</xdr:row>
      <xdr:rowOff>119062</xdr:rowOff>
    </xdr:from>
    <xdr:to>
      <xdr:col>3</xdr:col>
      <xdr:colOff>95250</xdr:colOff>
      <xdr:row>213</xdr:row>
      <xdr:rowOff>57149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313" y="30694312"/>
          <a:ext cx="762000" cy="7715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208</xdr:row>
      <xdr:rowOff>47625</xdr:rowOff>
    </xdr:from>
    <xdr:to>
      <xdr:col>20</xdr:col>
      <xdr:colOff>114300</xdr:colOff>
      <xdr:row>212</xdr:row>
      <xdr:rowOff>38100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206</xdr:row>
      <xdr:rowOff>57150</xdr:rowOff>
    </xdr:from>
    <xdr:to>
      <xdr:col>20</xdr:col>
      <xdr:colOff>257175</xdr:colOff>
      <xdr:row>208</xdr:row>
      <xdr:rowOff>47625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207</xdr:row>
      <xdr:rowOff>92770</xdr:rowOff>
    </xdr:from>
    <xdr:to>
      <xdr:col>15</xdr:col>
      <xdr:colOff>15875</xdr:colOff>
      <xdr:row>213</xdr:row>
      <xdr:rowOff>57150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7438" y="30668020"/>
          <a:ext cx="682625" cy="797818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X214"/>
  <sheetViews>
    <sheetView tabSelected="1" topLeftCell="A85" zoomScale="120" zoomScaleNormal="120" workbookViewId="0">
      <selection activeCell="V100" sqref="V100:V121"/>
    </sheetView>
  </sheetViews>
  <sheetFormatPr defaultColWidth="10.5" defaultRowHeight="11.45" customHeight="1" x14ac:dyDescent="0.2"/>
  <cols>
    <col min="1" max="1" width="1.5" style="1" customWidth="1"/>
    <col min="2" max="6" width="5.83203125" style="1" customWidth="1"/>
    <col min="7" max="7" width="7.6640625" style="1" customWidth="1"/>
    <col min="8" max="8" width="26.5" style="1" customWidth="1"/>
    <col min="9" max="9" width="6.1640625" style="1" customWidth="1"/>
    <col min="10" max="11" width="5.83203125" style="1" customWidth="1"/>
    <col min="12" max="13" width="1.5" style="1" customWidth="1"/>
    <col min="14" max="18" width="5.83203125" style="1" customWidth="1"/>
    <col min="19" max="19" width="7.6640625" style="1" customWidth="1"/>
    <col min="20" max="20" width="26.5" style="1" customWidth="1"/>
    <col min="21" max="21" width="6.1640625" style="1" customWidth="1"/>
    <col min="22" max="23" width="5.83203125" style="1" customWidth="1"/>
    <col min="24" max="24" width="4.6640625" style="1" customWidth="1"/>
  </cols>
  <sheetData>
    <row r="1" spans="1:24" ht="18.95" customHeight="1" x14ac:dyDescent="0.2">
      <c r="A1" s="2"/>
      <c r="B1" s="40" t="s">
        <v>0</v>
      </c>
      <c r="C1" s="40"/>
      <c r="D1" s="40"/>
      <c r="E1" s="40"/>
      <c r="I1" s="37" t="s">
        <v>1</v>
      </c>
      <c r="J1" s="37"/>
      <c r="K1" s="37"/>
      <c r="M1" s="2"/>
      <c r="N1" s="40" t="s">
        <v>0</v>
      </c>
      <c r="O1" s="40"/>
      <c r="P1" s="40"/>
      <c r="Q1" s="40"/>
      <c r="U1" s="37" t="s">
        <v>1</v>
      </c>
      <c r="V1" s="37"/>
      <c r="W1" s="37"/>
    </row>
    <row r="2" spans="1:24" ht="18.95" customHeight="1" x14ac:dyDescent="0.2">
      <c r="B2" s="41"/>
      <c r="C2" s="42"/>
      <c r="D2" s="42"/>
      <c r="E2" s="43"/>
      <c r="H2" s="37" t="s">
        <v>2</v>
      </c>
      <c r="I2" s="37"/>
      <c r="J2" s="37"/>
      <c r="K2" s="37"/>
      <c r="N2" s="41"/>
      <c r="O2" s="42"/>
      <c r="P2" s="42"/>
      <c r="Q2" s="43"/>
      <c r="T2" s="37" t="s">
        <v>2</v>
      </c>
      <c r="U2" s="37"/>
      <c r="V2" s="37"/>
      <c r="W2" s="37"/>
    </row>
    <row r="3" spans="1:24" ht="12.95" customHeight="1" x14ac:dyDescent="0.2">
      <c r="I3" s="37" t="s">
        <v>3</v>
      </c>
      <c r="J3" s="37"/>
      <c r="K3" s="37"/>
      <c r="U3" s="37" t="s">
        <v>3</v>
      </c>
      <c r="V3" s="37"/>
      <c r="W3" s="37"/>
    </row>
    <row r="4" spans="1:24" ht="11.1" customHeight="1" x14ac:dyDescent="0.2"/>
    <row r="5" spans="1:24" ht="26.1" customHeight="1" x14ac:dyDescent="0.2">
      <c r="E5" s="44" t="s">
        <v>4</v>
      </c>
      <c r="F5" s="44"/>
      <c r="G5" s="44"/>
      <c r="H5" s="44"/>
      <c r="I5" s="44"/>
      <c r="J5" s="44"/>
      <c r="K5" s="44"/>
      <c r="Q5" s="44" t="s">
        <v>4</v>
      </c>
      <c r="R5" s="44"/>
      <c r="S5" s="44"/>
      <c r="T5" s="44"/>
      <c r="U5" s="44"/>
      <c r="V5" s="44"/>
      <c r="W5" s="44"/>
    </row>
    <row r="6" spans="1:24" ht="11.1" customHeight="1" x14ac:dyDescent="0.2">
      <c r="E6" s="38" t="s">
        <v>5</v>
      </c>
      <c r="F6" s="38"/>
      <c r="G6" s="38"/>
      <c r="H6" s="38"/>
      <c r="I6" s="38"/>
      <c r="J6" s="38"/>
      <c r="K6" s="38"/>
      <c r="Q6" s="38" t="s">
        <v>5</v>
      </c>
      <c r="R6" s="38"/>
      <c r="S6" s="38"/>
      <c r="T6" s="38"/>
      <c r="U6" s="38"/>
      <c r="V6" s="38"/>
      <c r="W6" s="38"/>
    </row>
    <row r="7" spans="1:24" s="3" customFormat="1" ht="15.95" customHeight="1" x14ac:dyDescent="0.2">
      <c r="A7" s="4"/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39" t="s">
        <v>11</v>
      </c>
      <c r="H7" s="39"/>
      <c r="I7" s="39"/>
      <c r="J7" s="5" t="s">
        <v>12</v>
      </c>
      <c r="K7" s="5" t="s">
        <v>13</v>
      </c>
      <c r="M7" s="4"/>
      <c r="N7" s="5" t="s">
        <v>6</v>
      </c>
      <c r="O7" s="5" t="s">
        <v>7</v>
      </c>
      <c r="P7" s="5" t="s">
        <v>8</v>
      </c>
      <c r="Q7" s="5" t="s">
        <v>9</v>
      </c>
      <c r="R7" s="5" t="s">
        <v>10</v>
      </c>
      <c r="S7" s="39" t="s">
        <v>11</v>
      </c>
      <c r="T7" s="39"/>
      <c r="U7" s="39"/>
      <c r="V7" s="5" t="s">
        <v>12</v>
      </c>
      <c r="W7" s="5" t="s">
        <v>13</v>
      </c>
    </row>
    <row r="8" spans="1:24" s="1" customFormat="1" ht="11.1" customHeight="1" x14ac:dyDescent="0.2">
      <c r="A8" s="6"/>
      <c r="B8" s="7"/>
      <c r="C8" s="7"/>
      <c r="D8" s="7"/>
      <c r="E8" s="7"/>
      <c r="F8" s="7"/>
      <c r="G8" s="33" t="s">
        <v>14</v>
      </c>
      <c r="H8" s="33"/>
      <c r="I8" s="33"/>
      <c r="J8" s="8"/>
      <c r="K8" s="8"/>
      <c r="M8" s="6"/>
      <c r="N8" s="7"/>
      <c r="O8" s="7"/>
      <c r="P8" s="7"/>
      <c r="Q8" s="7"/>
      <c r="R8" s="7"/>
      <c r="S8" s="33" t="s">
        <v>14</v>
      </c>
      <c r="T8" s="33"/>
      <c r="U8" s="33"/>
      <c r="V8" s="8"/>
      <c r="W8" s="8"/>
    </row>
    <row r="9" spans="1:24" s="1" customFormat="1" ht="9.9499999999999993" customHeight="1" x14ac:dyDescent="0.2">
      <c r="A9" s="9"/>
      <c r="B9" s="24" t="s">
        <v>15</v>
      </c>
      <c r="C9" s="24" t="s">
        <v>16</v>
      </c>
      <c r="D9" s="24" t="s">
        <v>17</v>
      </c>
      <c r="E9" s="26" t="s">
        <v>18</v>
      </c>
      <c r="F9" s="28" t="s">
        <v>19</v>
      </c>
      <c r="G9" s="32" t="s">
        <v>20</v>
      </c>
      <c r="H9" s="32"/>
      <c r="I9" s="32"/>
      <c r="J9" s="26" t="s">
        <v>21</v>
      </c>
      <c r="K9" s="26" t="s">
        <v>22</v>
      </c>
      <c r="M9" s="9"/>
      <c r="N9" s="24" t="s">
        <v>15</v>
      </c>
      <c r="O9" s="24" t="s">
        <v>16</v>
      </c>
      <c r="P9" s="24" t="s">
        <v>17</v>
      </c>
      <c r="Q9" s="26" t="s">
        <v>18</v>
      </c>
      <c r="R9" s="28" t="s">
        <v>19</v>
      </c>
      <c r="S9" s="32" t="s">
        <v>20</v>
      </c>
      <c r="T9" s="32"/>
      <c r="U9" s="32"/>
      <c r="V9" s="26" t="s">
        <v>21</v>
      </c>
      <c r="W9" s="26" t="s">
        <v>22</v>
      </c>
    </row>
    <row r="10" spans="1:24" ht="11.1" customHeight="1" x14ac:dyDescent="0.2">
      <c r="A10" s="10"/>
      <c r="B10" s="25"/>
      <c r="C10" s="25"/>
      <c r="D10" s="25"/>
      <c r="E10" s="27"/>
      <c r="F10" s="29"/>
      <c r="G10" s="31" t="s">
        <v>23</v>
      </c>
      <c r="H10" s="31"/>
      <c r="I10" s="31"/>
      <c r="J10" s="27"/>
      <c r="K10" s="27"/>
      <c r="L10" s="11"/>
      <c r="M10" s="10"/>
      <c r="N10" s="25"/>
      <c r="O10" s="25"/>
      <c r="P10" s="25"/>
      <c r="Q10" s="27"/>
      <c r="R10" s="29"/>
      <c r="S10" s="31" t="s">
        <v>23</v>
      </c>
      <c r="T10" s="31"/>
      <c r="U10" s="31"/>
      <c r="V10" s="27"/>
      <c r="W10" s="27"/>
      <c r="X10" s="11"/>
    </row>
    <row r="11" spans="1:24" s="1" customFormat="1" ht="9.9499999999999993" customHeight="1" x14ac:dyDescent="0.2">
      <c r="A11" s="9"/>
      <c r="B11" s="24" t="s">
        <v>24</v>
      </c>
      <c r="C11" s="24" t="s">
        <v>25</v>
      </c>
      <c r="D11" s="24" t="s">
        <v>26</v>
      </c>
      <c r="E11" s="26" t="s">
        <v>27</v>
      </c>
      <c r="F11" s="28" t="s">
        <v>28</v>
      </c>
      <c r="G11" s="32" t="s">
        <v>29</v>
      </c>
      <c r="H11" s="32"/>
      <c r="I11" s="32"/>
      <c r="J11" s="26" t="s">
        <v>30</v>
      </c>
      <c r="K11" s="26" t="s">
        <v>31</v>
      </c>
      <c r="M11" s="9"/>
      <c r="N11" s="24" t="s">
        <v>24</v>
      </c>
      <c r="O11" s="24" t="s">
        <v>25</v>
      </c>
      <c r="P11" s="24" t="s">
        <v>26</v>
      </c>
      <c r="Q11" s="26" t="s">
        <v>27</v>
      </c>
      <c r="R11" s="28" t="s">
        <v>28</v>
      </c>
      <c r="S11" s="32" t="s">
        <v>29</v>
      </c>
      <c r="T11" s="32"/>
      <c r="U11" s="32"/>
      <c r="V11" s="26" t="s">
        <v>30</v>
      </c>
      <c r="W11" s="26" t="s">
        <v>31</v>
      </c>
    </row>
    <row r="12" spans="1:24" ht="11.1" customHeight="1" x14ac:dyDescent="0.2">
      <c r="A12" s="10"/>
      <c r="B12" s="25"/>
      <c r="C12" s="25"/>
      <c r="D12" s="25"/>
      <c r="E12" s="27"/>
      <c r="F12" s="29"/>
      <c r="G12" s="31" t="s">
        <v>32</v>
      </c>
      <c r="H12" s="31"/>
      <c r="I12" s="31"/>
      <c r="J12" s="27"/>
      <c r="K12" s="27"/>
      <c r="L12" s="11"/>
      <c r="M12" s="10"/>
      <c r="N12" s="25"/>
      <c r="O12" s="25"/>
      <c r="P12" s="25"/>
      <c r="Q12" s="27"/>
      <c r="R12" s="29"/>
      <c r="S12" s="31" t="s">
        <v>32</v>
      </c>
      <c r="T12" s="31"/>
      <c r="U12" s="31"/>
      <c r="V12" s="27"/>
      <c r="W12" s="27"/>
      <c r="X12" s="11"/>
    </row>
    <row r="13" spans="1:24" s="1" customFormat="1" ht="9.9499999999999993" customHeight="1" x14ac:dyDescent="0.2">
      <c r="A13" s="9"/>
      <c r="B13" s="24" t="s">
        <v>33</v>
      </c>
      <c r="C13" s="24" t="s">
        <v>34</v>
      </c>
      <c r="D13" s="24" t="s">
        <v>35</v>
      </c>
      <c r="E13" s="26" t="s">
        <v>36</v>
      </c>
      <c r="F13" s="28" t="s">
        <v>37</v>
      </c>
      <c r="G13" s="32" t="s">
        <v>38</v>
      </c>
      <c r="H13" s="32"/>
      <c r="I13" s="32"/>
      <c r="J13" s="26" t="s">
        <v>39</v>
      </c>
      <c r="K13" s="26" t="s">
        <v>40</v>
      </c>
      <c r="M13" s="9"/>
      <c r="N13" s="24" t="s">
        <v>33</v>
      </c>
      <c r="O13" s="24" t="s">
        <v>34</v>
      </c>
      <c r="P13" s="24" t="s">
        <v>35</v>
      </c>
      <c r="Q13" s="26" t="s">
        <v>36</v>
      </c>
      <c r="R13" s="28" t="s">
        <v>37</v>
      </c>
      <c r="S13" s="32" t="s">
        <v>38</v>
      </c>
      <c r="T13" s="32"/>
      <c r="U13" s="32"/>
      <c r="V13" s="26" t="s">
        <v>39</v>
      </c>
      <c r="W13" s="26" t="s">
        <v>40</v>
      </c>
    </row>
    <row r="14" spans="1:24" ht="11.1" customHeight="1" x14ac:dyDescent="0.2">
      <c r="A14" s="10"/>
      <c r="B14" s="25"/>
      <c r="C14" s="25"/>
      <c r="D14" s="25"/>
      <c r="E14" s="27"/>
      <c r="F14" s="29"/>
      <c r="G14" s="31" t="s">
        <v>41</v>
      </c>
      <c r="H14" s="31"/>
      <c r="I14" s="31"/>
      <c r="J14" s="27"/>
      <c r="K14" s="27"/>
      <c r="L14" s="11"/>
      <c r="M14" s="10"/>
      <c r="N14" s="25"/>
      <c r="O14" s="25"/>
      <c r="P14" s="25"/>
      <c r="Q14" s="27"/>
      <c r="R14" s="29"/>
      <c r="S14" s="31" t="s">
        <v>41</v>
      </c>
      <c r="T14" s="31"/>
      <c r="U14" s="31"/>
      <c r="V14" s="27"/>
      <c r="W14" s="27"/>
      <c r="X14" s="11"/>
    </row>
    <row r="15" spans="1:24" ht="11.1" customHeight="1" x14ac:dyDescent="0.2">
      <c r="A15" s="12"/>
      <c r="B15" s="13" t="s">
        <v>42</v>
      </c>
      <c r="C15" s="13" t="s">
        <v>43</v>
      </c>
      <c r="D15" s="13" t="s">
        <v>44</v>
      </c>
      <c r="E15" s="13" t="s">
        <v>45</v>
      </c>
      <c r="F15" s="14"/>
      <c r="G15" s="30" t="s">
        <v>46</v>
      </c>
      <c r="H15" s="30"/>
      <c r="I15" s="30"/>
      <c r="J15" s="20">
        <v>420</v>
      </c>
      <c r="K15" s="13" t="s">
        <v>47</v>
      </c>
      <c r="M15" s="12"/>
      <c r="N15" s="13" t="s">
        <v>42</v>
      </c>
      <c r="O15" s="13" t="s">
        <v>43</v>
      </c>
      <c r="P15" s="13" t="s">
        <v>44</v>
      </c>
      <c r="Q15" s="13" t="s">
        <v>45</v>
      </c>
      <c r="R15" s="14"/>
      <c r="S15" s="30" t="s">
        <v>46</v>
      </c>
      <c r="T15" s="30"/>
      <c r="U15" s="30"/>
      <c r="V15" s="20">
        <v>420</v>
      </c>
      <c r="W15" s="13" t="s">
        <v>47</v>
      </c>
    </row>
    <row r="16" spans="1:24" s="1" customFormat="1" ht="11.1" customHeight="1" x14ac:dyDescent="0.2">
      <c r="A16" s="6"/>
      <c r="B16" s="7"/>
      <c r="C16" s="7"/>
      <c r="D16" s="7"/>
      <c r="E16" s="7"/>
      <c r="F16" s="7"/>
      <c r="G16" s="33" t="s">
        <v>48</v>
      </c>
      <c r="H16" s="33"/>
      <c r="I16" s="33"/>
      <c r="J16" s="8"/>
      <c r="K16" s="8"/>
      <c r="M16" s="6"/>
      <c r="N16" s="7"/>
      <c r="O16" s="7"/>
      <c r="P16" s="7"/>
      <c r="Q16" s="7"/>
      <c r="R16" s="7"/>
      <c r="S16" s="33" t="s">
        <v>48</v>
      </c>
      <c r="T16" s="33"/>
      <c r="U16" s="33"/>
      <c r="V16" s="8"/>
      <c r="W16" s="8"/>
    </row>
    <row r="17" spans="1:24" s="1" customFormat="1" ht="9.9499999999999993" customHeight="1" x14ac:dyDescent="0.2">
      <c r="A17" s="9"/>
      <c r="B17" s="15" t="s">
        <v>49</v>
      </c>
      <c r="C17" s="15" t="s">
        <v>49</v>
      </c>
      <c r="D17" s="15" t="s">
        <v>50</v>
      </c>
      <c r="E17" s="15" t="s">
        <v>51</v>
      </c>
      <c r="F17" s="14" t="s">
        <v>52</v>
      </c>
      <c r="G17" s="36" t="s">
        <v>53</v>
      </c>
      <c r="H17" s="36"/>
      <c r="I17" s="36"/>
      <c r="J17" s="15" t="s">
        <v>54</v>
      </c>
      <c r="K17" s="15" t="s">
        <v>55</v>
      </c>
      <c r="M17" s="9"/>
      <c r="N17" s="15" t="s">
        <v>49</v>
      </c>
      <c r="O17" s="15" t="s">
        <v>49</v>
      </c>
      <c r="P17" s="15" t="s">
        <v>50</v>
      </c>
      <c r="Q17" s="15" t="s">
        <v>51</v>
      </c>
      <c r="R17" s="14" t="s">
        <v>52</v>
      </c>
      <c r="S17" s="36" t="s">
        <v>53</v>
      </c>
      <c r="T17" s="36"/>
      <c r="U17" s="36"/>
      <c r="V17" s="15" t="s">
        <v>54</v>
      </c>
      <c r="W17" s="15" t="s">
        <v>55</v>
      </c>
    </row>
    <row r="18" spans="1:24" ht="11.1" customHeight="1" x14ac:dyDescent="0.2">
      <c r="A18" s="12"/>
      <c r="B18" s="13" t="s">
        <v>49</v>
      </c>
      <c r="C18" s="13" t="s">
        <v>49</v>
      </c>
      <c r="D18" s="13" t="s">
        <v>50</v>
      </c>
      <c r="E18" s="13" t="s">
        <v>51</v>
      </c>
      <c r="F18" s="14"/>
      <c r="G18" s="30" t="s">
        <v>46</v>
      </c>
      <c r="H18" s="30"/>
      <c r="I18" s="30"/>
      <c r="J18" s="14"/>
      <c r="K18" s="13" t="s">
        <v>55</v>
      </c>
      <c r="M18" s="12"/>
      <c r="N18" s="13" t="s">
        <v>49</v>
      </c>
      <c r="O18" s="13" t="s">
        <v>49</v>
      </c>
      <c r="P18" s="13" t="s">
        <v>50</v>
      </c>
      <c r="Q18" s="13" t="s">
        <v>51</v>
      </c>
      <c r="R18" s="14"/>
      <c r="S18" s="30" t="s">
        <v>46</v>
      </c>
      <c r="T18" s="30"/>
      <c r="U18" s="30"/>
      <c r="V18" s="14"/>
      <c r="W18" s="13" t="s">
        <v>55</v>
      </c>
    </row>
    <row r="19" spans="1:24" s="1" customFormat="1" ht="11.1" customHeight="1" x14ac:dyDescent="0.2">
      <c r="A19" s="6"/>
      <c r="B19" s="7"/>
      <c r="C19" s="7"/>
      <c r="D19" s="7"/>
      <c r="E19" s="7"/>
      <c r="F19" s="7"/>
      <c r="G19" s="33" t="s">
        <v>56</v>
      </c>
      <c r="H19" s="33"/>
      <c r="I19" s="33"/>
      <c r="J19" s="8"/>
      <c r="K19" s="8"/>
      <c r="M19" s="6"/>
      <c r="N19" s="7"/>
      <c r="O19" s="7"/>
      <c r="P19" s="7"/>
      <c r="Q19" s="7"/>
      <c r="R19" s="7"/>
      <c r="S19" s="33" t="s">
        <v>56</v>
      </c>
      <c r="T19" s="33"/>
      <c r="U19" s="33"/>
      <c r="V19" s="8"/>
      <c r="W19" s="8"/>
    </row>
    <row r="20" spans="1:24" s="1" customFormat="1" ht="9.9499999999999993" customHeight="1" x14ac:dyDescent="0.2">
      <c r="A20" s="9"/>
      <c r="B20" s="24" t="s">
        <v>57</v>
      </c>
      <c r="C20" s="24" t="s">
        <v>58</v>
      </c>
      <c r="D20" s="24" t="s">
        <v>59</v>
      </c>
      <c r="E20" s="26">
        <v>126.87</v>
      </c>
      <c r="F20" s="28" t="s">
        <v>60</v>
      </c>
      <c r="G20" s="32" t="s">
        <v>436</v>
      </c>
      <c r="H20" s="32"/>
      <c r="I20" s="32"/>
      <c r="J20" s="26" t="s">
        <v>61</v>
      </c>
      <c r="K20" s="26" t="s">
        <v>62</v>
      </c>
      <c r="M20" s="9"/>
      <c r="N20" s="24" t="s">
        <v>57</v>
      </c>
      <c r="O20" s="24" t="s">
        <v>58</v>
      </c>
      <c r="P20" s="24" t="s">
        <v>59</v>
      </c>
      <c r="Q20" s="26">
        <v>126.87</v>
      </c>
      <c r="R20" s="28" t="s">
        <v>60</v>
      </c>
      <c r="S20" s="32" t="s">
        <v>436</v>
      </c>
      <c r="T20" s="32"/>
      <c r="U20" s="32"/>
      <c r="V20" s="26" t="s">
        <v>61</v>
      </c>
      <c r="W20" s="26" t="s">
        <v>62</v>
      </c>
    </row>
    <row r="21" spans="1:24" ht="15.95" customHeight="1" x14ac:dyDescent="0.2">
      <c r="A21" s="10"/>
      <c r="B21" s="25"/>
      <c r="C21" s="25"/>
      <c r="D21" s="25"/>
      <c r="E21" s="27"/>
      <c r="F21" s="29"/>
      <c r="G21" s="31" t="s">
        <v>63</v>
      </c>
      <c r="H21" s="31"/>
      <c r="I21" s="31"/>
      <c r="J21" s="27"/>
      <c r="K21" s="27"/>
      <c r="L21" s="11"/>
      <c r="M21" s="10"/>
      <c r="N21" s="25"/>
      <c r="O21" s="25"/>
      <c r="P21" s="25"/>
      <c r="Q21" s="27"/>
      <c r="R21" s="29"/>
      <c r="S21" s="31" t="s">
        <v>63</v>
      </c>
      <c r="T21" s="31"/>
      <c r="U21" s="31"/>
      <c r="V21" s="27"/>
      <c r="W21" s="27"/>
      <c r="X21" s="11"/>
    </row>
    <row r="22" spans="1:24" s="1" customFormat="1" ht="9.9499999999999993" customHeight="1" x14ac:dyDescent="0.2">
      <c r="A22" s="9"/>
      <c r="B22" s="24" t="s">
        <v>64</v>
      </c>
      <c r="C22" s="24" t="s">
        <v>65</v>
      </c>
      <c r="D22" s="24" t="s">
        <v>66</v>
      </c>
      <c r="E22" s="26">
        <v>193.04</v>
      </c>
      <c r="F22" s="28" t="s">
        <v>67</v>
      </c>
      <c r="G22" s="32" t="s">
        <v>68</v>
      </c>
      <c r="H22" s="32"/>
      <c r="I22" s="32"/>
      <c r="J22" s="26" t="s">
        <v>69</v>
      </c>
      <c r="K22" s="26" t="s">
        <v>70</v>
      </c>
      <c r="M22" s="9"/>
      <c r="N22" s="24" t="s">
        <v>64</v>
      </c>
      <c r="O22" s="24" t="s">
        <v>65</v>
      </c>
      <c r="P22" s="24" t="s">
        <v>66</v>
      </c>
      <c r="Q22" s="26">
        <v>193.04</v>
      </c>
      <c r="R22" s="28" t="s">
        <v>67</v>
      </c>
      <c r="S22" s="32" t="s">
        <v>68</v>
      </c>
      <c r="T22" s="32"/>
      <c r="U22" s="32"/>
      <c r="V22" s="26" t="s">
        <v>69</v>
      </c>
      <c r="W22" s="26" t="s">
        <v>70</v>
      </c>
    </row>
    <row r="23" spans="1:24" ht="15.95" customHeight="1" x14ac:dyDescent="0.2">
      <c r="A23" s="10"/>
      <c r="B23" s="25"/>
      <c r="C23" s="25"/>
      <c r="D23" s="25"/>
      <c r="E23" s="27"/>
      <c r="F23" s="29"/>
      <c r="G23" s="31" t="s">
        <v>71</v>
      </c>
      <c r="H23" s="31"/>
      <c r="I23" s="31"/>
      <c r="J23" s="27"/>
      <c r="K23" s="27"/>
      <c r="L23" s="11"/>
      <c r="M23" s="10"/>
      <c r="N23" s="25"/>
      <c r="O23" s="25"/>
      <c r="P23" s="25"/>
      <c r="Q23" s="27"/>
      <c r="R23" s="29"/>
      <c r="S23" s="31" t="s">
        <v>71</v>
      </c>
      <c r="T23" s="31"/>
      <c r="U23" s="31"/>
      <c r="V23" s="27"/>
      <c r="W23" s="27"/>
      <c r="X23" s="11"/>
    </row>
    <row r="24" spans="1:24" s="1" customFormat="1" ht="9.9499999999999993" customHeight="1" x14ac:dyDescent="0.2">
      <c r="A24" s="9"/>
      <c r="B24" s="24" t="s">
        <v>72</v>
      </c>
      <c r="C24" s="24" t="s">
        <v>73</v>
      </c>
      <c r="D24" s="24" t="s">
        <v>74</v>
      </c>
      <c r="E24" s="26" t="s">
        <v>75</v>
      </c>
      <c r="F24" s="28" t="s">
        <v>76</v>
      </c>
      <c r="G24" s="32" t="s">
        <v>77</v>
      </c>
      <c r="H24" s="32"/>
      <c r="I24" s="32"/>
      <c r="J24" s="26" t="s">
        <v>78</v>
      </c>
      <c r="K24" s="26" t="s">
        <v>79</v>
      </c>
      <c r="M24" s="9"/>
      <c r="N24" s="24" t="s">
        <v>72</v>
      </c>
      <c r="O24" s="24" t="s">
        <v>73</v>
      </c>
      <c r="P24" s="24" t="s">
        <v>74</v>
      </c>
      <c r="Q24" s="26" t="s">
        <v>75</v>
      </c>
      <c r="R24" s="28" t="s">
        <v>76</v>
      </c>
      <c r="S24" s="32" t="s">
        <v>77</v>
      </c>
      <c r="T24" s="32"/>
      <c r="U24" s="32"/>
      <c r="V24" s="26" t="s">
        <v>78</v>
      </c>
      <c r="W24" s="26" t="s">
        <v>79</v>
      </c>
    </row>
    <row r="25" spans="1:24" ht="11.1" customHeight="1" x14ac:dyDescent="0.2">
      <c r="A25" s="10"/>
      <c r="B25" s="25"/>
      <c r="C25" s="25"/>
      <c r="D25" s="25"/>
      <c r="E25" s="27"/>
      <c r="F25" s="29"/>
      <c r="G25" s="31" t="s">
        <v>80</v>
      </c>
      <c r="H25" s="31"/>
      <c r="I25" s="31"/>
      <c r="J25" s="27"/>
      <c r="K25" s="27"/>
      <c r="L25" s="11"/>
      <c r="M25" s="10"/>
      <c r="N25" s="25"/>
      <c r="O25" s="25"/>
      <c r="P25" s="25"/>
      <c r="Q25" s="27"/>
      <c r="R25" s="29"/>
      <c r="S25" s="31" t="s">
        <v>80</v>
      </c>
      <c r="T25" s="31"/>
      <c r="U25" s="31"/>
      <c r="V25" s="27"/>
      <c r="W25" s="27"/>
      <c r="X25" s="11"/>
    </row>
    <row r="26" spans="1:24" s="1" customFormat="1" ht="9.9499999999999993" customHeight="1" x14ac:dyDescent="0.2">
      <c r="A26" s="9"/>
      <c r="B26" s="24" t="s">
        <v>81</v>
      </c>
      <c r="C26" s="24" t="s">
        <v>82</v>
      </c>
      <c r="D26" s="24" t="s">
        <v>83</v>
      </c>
      <c r="E26" s="26" t="s">
        <v>84</v>
      </c>
      <c r="F26" s="28" t="s">
        <v>85</v>
      </c>
      <c r="G26" s="32" t="s">
        <v>86</v>
      </c>
      <c r="H26" s="32"/>
      <c r="I26" s="32"/>
      <c r="J26" s="26" t="s">
        <v>21</v>
      </c>
      <c r="K26" s="26" t="s">
        <v>87</v>
      </c>
      <c r="M26" s="9"/>
      <c r="N26" s="24" t="s">
        <v>81</v>
      </c>
      <c r="O26" s="24" t="s">
        <v>82</v>
      </c>
      <c r="P26" s="24" t="s">
        <v>83</v>
      </c>
      <c r="Q26" s="26" t="s">
        <v>84</v>
      </c>
      <c r="R26" s="28" t="s">
        <v>85</v>
      </c>
      <c r="S26" s="32" t="s">
        <v>86</v>
      </c>
      <c r="T26" s="32"/>
      <c r="U26" s="32"/>
      <c r="V26" s="26" t="s">
        <v>21</v>
      </c>
      <c r="W26" s="26" t="s">
        <v>87</v>
      </c>
    </row>
    <row r="27" spans="1:24" ht="11.1" customHeight="1" x14ac:dyDescent="0.2">
      <c r="A27" s="10"/>
      <c r="B27" s="25"/>
      <c r="C27" s="25"/>
      <c r="D27" s="25"/>
      <c r="E27" s="27"/>
      <c r="F27" s="29"/>
      <c r="G27" s="31" t="s">
        <v>88</v>
      </c>
      <c r="H27" s="31"/>
      <c r="I27" s="31"/>
      <c r="J27" s="27"/>
      <c r="K27" s="27"/>
      <c r="L27" s="11"/>
      <c r="M27" s="10"/>
      <c r="N27" s="25"/>
      <c r="O27" s="25"/>
      <c r="P27" s="25"/>
      <c r="Q27" s="27"/>
      <c r="R27" s="29"/>
      <c r="S27" s="31" t="s">
        <v>88</v>
      </c>
      <c r="T27" s="31"/>
      <c r="U27" s="31"/>
      <c r="V27" s="27"/>
      <c r="W27" s="27"/>
      <c r="X27" s="11"/>
    </row>
    <row r="28" spans="1:24" s="1" customFormat="1" ht="9.9499999999999993" customHeight="1" x14ac:dyDescent="0.2">
      <c r="A28" s="9"/>
      <c r="B28" s="15" t="s">
        <v>89</v>
      </c>
      <c r="C28" s="15" t="s">
        <v>90</v>
      </c>
      <c r="D28" s="15" t="s">
        <v>91</v>
      </c>
      <c r="E28" s="15" t="s">
        <v>92</v>
      </c>
      <c r="F28" s="14" t="s">
        <v>52</v>
      </c>
      <c r="G28" s="36" t="s">
        <v>93</v>
      </c>
      <c r="H28" s="36"/>
      <c r="I28" s="36"/>
      <c r="J28" s="15" t="s">
        <v>94</v>
      </c>
      <c r="K28" s="15" t="s">
        <v>95</v>
      </c>
      <c r="M28" s="9"/>
      <c r="N28" s="15" t="s">
        <v>89</v>
      </c>
      <c r="O28" s="15" t="s">
        <v>90</v>
      </c>
      <c r="P28" s="15" t="s">
        <v>91</v>
      </c>
      <c r="Q28" s="15" t="s">
        <v>92</v>
      </c>
      <c r="R28" s="14" t="s">
        <v>52</v>
      </c>
      <c r="S28" s="36" t="s">
        <v>93</v>
      </c>
      <c r="T28" s="36"/>
      <c r="U28" s="36"/>
      <c r="V28" s="15" t="s">
        <v>94</v>
      </c>
      <c r="W28" s="15" t="s">
        <v>95</v>
      </c>
    </row>
    <row r="29" spans="1:24" ht="11.1" customHeight="1" x14ac:dyDescent="0.2">
      <c r="A29" s="12"/>
      <c r="B29" s="13" t="s">
        <v>96</v>
      </c>
      <c r="C29" s="13" t="s">
        <v>97</v>
      </c>
      <c r="D29" s="13" t="s">
        <v>98</v>
      </c>
      <c r="E29" s="13">
        <f>E28+E26+E24+E22+E20</f>
        <v>599.74</v>
      </c>
      <c r="F29" s="14"/>
      <c r="G29" s="30" t="s">
        <v>46</v>
      </c>
      <c r="H29" s="30"/>
      <c r="I29" s="30"/>
      <c r="J29" s="20">
        <v>610</v>
      </c>
      <c r="K29" s="13" t="s">
        <v>99</v>
      </c>
      <c r="M29" s="12"/>
      <c r="N29" s="13" t="s">
        <v>96</v>
      </c>
      <c r="O29" s="13" t="s">
        <v>97</v>
      </c>
      <c r="P29" s="13" t="s">
        <v>98</v>
      </c>
      <c r="Q29" s="13">
        <f>Q28+Q26+Q24+Q22+Q20</f>
        <v>599.74</v>
      </c>
      <c r="R29" s="14"/>
      <c r="S29" s="30" t="s">
        <v>46</v>
      </c>
      <c r="T29" s="30"/>
      <c r="U29" s="30"/>
      <c r="V29" s="20">
        <v>610</v>
      </c>
      <c r="W29" s="13" t="s">
        <v>99</v>
      </c>
    </row>
    <row r="30" spans="1:24" s="1" customFormat="1" ht="11.1" customHeight="1" x14ac:dyDescent="0.2">
      <c r="A30" s="6"/>
      <c r="B30" s="7"/>
      <c r="C30" s="7"/>
      <c r="D30" s="7"/>
      <c r="E30" s="7"/>
      <c r="F30" s="7"/>
      <c r="G30" s="33" t="s">
        <v>100</v>
      </c>
      <c r="H30" s="33"/>
      <c r="I30" s="33"/>
      <c r="J30" s="8"/>
      <c r="K30" s="8"/>
      <c r="M30" s="6"/>
      <c r="N30" s="7"/>
      <c r="O30" s="7"/>
      <c r="P30" s="7"/>
      <c r="Q30" s="7"/>
      <c r="R30" s="7"/>
      <c r="S30" s="33" t="s">
        <v>100</v>
      </c>
      <c r="T30" s="33"/>
      <c r="U30" s="33"/>
      <c r="V30" s="8"/>
      <c r="W30" s="8"/>
    </row>
    <row r="31" spans="1:24" s="1" customFormat="1" ht="9.9499999999999993" customHeight="1" x14ac:dyDescent="0.2">
      <c r="A31" s="9"/>
      <c r="B31" s="24" t="s">
        <v>101</v>
      </c>
      <c r="C31" s="24" t="s">
        <v>102</v>
      </c>
      <c r="D31" s="24" t="s">
        <v>103</v>
      </c>
      <c r="E31" s="26">
        <v>236.98</v>
      </c>
      <c r="F31" s="28" t="s">
        <v>104</v>
      </c>
      <c r="G31" s="32" t="s">
        <v>105</v>
      </c>
      <c r="H31" s="32"/>
      <c r="I31" s="32"/>
      <c r="J31" s="26" t="s">
        <v>106</v>
      </c>
      <c r="K31" s="26" t="s">
        <v>107</v>
      </c>
      <c r="M31" s="9"/>
      <c r="N31" s="24" t="s">
        <v>101</v>
      </c>
      <c r="O31" s="24" t="s">
        <v>102</v>
      </c>
      <c r="P31" s="24" t="s">
        <v>103</v>
      </c>
      <c r="Q31" s="26">
        <v>236.98</v>
      </c>
      <c r="R31" s="28" t="s">
        <v>104</v>
      </c>
      <c r="S31" s="32" t="s">
        <v>105</v>
      </c>
      <c r="T31" s="32"/>
      <c r="U31" s="32"/>
      <c r="V31" s="26" t="s">
        <v>106</v>
      </c>
      <c r="W31" s="26" t="s">
        <v>107</v>
      </c>
    </row>
    <row r="32" spans="1:24" ht="15.95" customHeight="1" x14ac:dyDescent="0.2">
      <c r="A32" s="10"/>
      <c r="B32" s="25"/>
      <c r="C32" s="25"/>
      <c r="D32" s="25"/>
      <c r="E32" s="27"/>
      <c r="F32" s="29"/>
      <c r="G32" s="31" t="s">
        <v>108</v>
      </c>
      <c r="H32" s="31"/>
      <c r="I32" s="31"/>
      <c r="J32" s="27"/>
      <c r="K32" s="27"/>
      <c r="L32" s="11"/>
      <c r="M32" s="10"/>
      <c r="N32" s="25"/>
      <c r="O32" s="25"/>
      <c r="P32" s="25"/>
      <c r="Q32" s="27"/>
      <c r="R32" s="29"/>
      <c r="S32" s="31" t="s">
        <v>108</v>
      </c>
      <c r="T32" s="31"/>
      <c r="U32" s="31"/>
      <c r="V32" s="27"/>
      <c r="W32" s="27"/>
      <c r="X32" s="11"/>
    </row>
    <row r="33" spans="1:24" s="1" customFormat="1" ht="9.9499999999999993" customHeight="1" x14ac:dyDescent="0.2">
      <c r="A33" s="9"/>
      <c r="B33" s="24" t="s">
        <v>109</v>
      </c>
      <c r="C33" s="24" t="s">
        <v>110</v>
      </c>
      <c r="D33" s="24" t="s">
        <v>111</v>
      </c>
      <c r="E33" s="26" t="s">
        <v>112</v>
      </c>
      <c r="F33" s="28" t="s">
        <v>113</v>
      </c>
      <c r="G33" s="32" t="s">
        <v>114</v>
      </c>
      <c r="H33" s="32"/>
      <c r="I33" s="32"/>
      <c r="J33" s="26" t="s">
        <v>115</v>
      </c>
      <c r="K33" s="26" t="s">
        <v>116</v>
      </c>
      <c r="M33" s="9"/>
      <c r="N33" s="24" t="s">
        <v>109</v>
      </c>
      <c r="O33" s="24" t="s">
        <v>110</v>
      </c>
      <c r="P33" s="24" t="s">
        <v>111</v>
      </c>
      <c r="Q33" s="26" t="s">
        <v>112</v>
      </c>
      <c r="R33" s="28" t="s">
        <v>113</v>
      </c>
      <c r="S33" s="32" t="s">
        <v>114</v>
      </c>
      <c r="T33" s="32"/>
      <c r="U33" s="32"/>
      <c r="V33" s="26" t="s">
        <v>115</v>
      </c>
      <c r="W33" s="26" t="s">
        <v>116</v>
      </c>
    </row>
    <row r="34" spans="1:24" ht="11.1" customHeight="1" x14ac:dyDescent="0.2">
      <c r="A34" s="10"/>
      <c r="B34" s="25"/>
      <c r="C34" s="25"/>
      <c r="D34" s="25"/>
      <c r="E34" s="27"/>
      <c r="F34" s="29"/>
      <c r="G34" s="31" t="s">
        <v>117</v>
      </c>
      <c r="H34" s="31"/>
      <c r="I34" s="31"/>
      <c r="J34" s="27"/>
      <c r="K34" s="27"/>
      <c r="L34" s="11"/>
      <c r="M34" s="10"/>
      <c r="N34" s="25"/>
      <c r="O34" s="25"/>
      <c r="P34" s="25"/>
      <c r="Q34" s="27"/>
      <c r="R34" s="29"/>
      <c r="S34" s="31" t="s">
        <v>117</v>
      </c>
      <c r="T34" s="31"/>
      <c r="U34" s="31"/>
      <c r="V34" s="27"/>
      <c r="W34" s="27"/>
      <c r="X34" s="11"/>
    </row>
    <row r="35" spans="1:24" ht="11.1" customHeight="1" x14ac:dyDescent="0.2">
      <c r="A35" s="12"/>
      <c r="B35" s="13" t="s">
        <v>118</v>
      </c>
      <c r="C35" s="13" t="s">
        <v>102</v>
      </c>
      <c r="D35" s="13" t="s">
        <v>119</v>
      </c>
      <c r="E35" s="13">
        <v>273.89999999999998</v>
      </c>
      <c r="F35" s="14"/>
      <c r="G35" s="30" t="s">
        <v>46</v>
      </c>
      <c r="H35" s="30"/>
      <c r="I35" s="30"/>
      <c r="J35" s="20">
        <v>279</v>
      </c>
      <c r="K35" s="13" t="s">
        <v>120</v>
      </c>
      <c r="M35" s="12"/>
      <c r="N35" s="13" t="s">
        <v>118</v>
      </c>
      <c r="O35" s="13" t="s">
        <v>102</v>
      </c>
      <c r="P35" s="13" t="s">
        <v>119</v>
      </c>
      <c r="Q35" s="13">
        <v>273.89999999999998</v>
      </c>
      <c r="R35" s="14"/>
      <c r="S35" s="30" t="s">
        <v>46</v>
      </c>
      <c r="T35" s="30"/>
      <c r="U35" s="30"/>
      <c r="V35" s="20">
        <v>279</v>
      </c>
      <c r="W35" s="13" t="s">
        <v>120</v>
      </c>
    </row>
    <row r="36" spans="1:24" s="16" customFormat="1" ht="11.1" customHeight="1" x14ac:dyDescent="0.2">
      <c r="A36" s="17"/>
      <c r="B36" s="13" t="s">
        <v>121</v>
      </c>
      <c r="C36" s="13" t="s">
        <v>122</v>
      </c>
      <c r="D36" s="13" t="s">
        <v>123</v>
      </c>
      <c r="E36" s="13" t="s">
        <v>124</v>
      </c>
      <c r="F36" s="13"/>
      <c r="G36" s="30" t="s">
        <v>125</v>
      </c>
      <c r="H36" s="30"/>
      <c r="I36" s="30"/>
      <c r="J36" s="18"/>
      <c r="K36" s="13" t="s">
        <v>126</v>
      </c>
      <c r="M36" s="17"/>
      <c r="N36" s="13" t="s">
        <v>121</v>
      </c>
      <c r="O36" s="13" t="s">
        <v>122</v>
      </c>
      <c r="P36" s="13" t="s">
        <v>123</v>
      </c>
      <c r="Q36" s="13" t="s">
        <v>124</v>
      </c>
      <c r="R36" s="13"/>
      <c r="S36" s="30" t="s">
        <v>125</v>
      </c>
      <c r="T36" s="30"/>
      <c r="U36" s="30"/>
      <c r="V36" s="18"/>
      <c r="W36" s="13" t="s">
        <v>126</v>
      </c>
    </row>
    <row r="37" spans="1:24" s="1" customFormat="1" ht="12.95" customHeight="1" x14ac:dyDescent="0.2"/>
    <row r="38" spans="1:24" s="19" customFormat="1" ht="9" customHeight="1" x14ac:dyDescent="0.2">
      <c r="F38" s="34" t="s">
        <v>127</v>
      </c>
      <c r="G38" s="34"/>
      <c r="J38" s="35" t="s">
        <v>128</v>
      </c>
      <c r="K38" s="35"/>
      <c r="R38" s="34" t="s">
        <v>127</v>
      </c>
      <c r="S38" s="34"/>
      <c r="V38" s="35" t="s">
        <v>128</v>
      </c>
      <c r="W38" s="35"/>
    </row>
    <row r="39" spans="1:24" s="19" customFormat="1" ht="9" customHeight="1" x14ac:dyDescent="0.2"/>
    <row r="40" spans="1:24" s="19" customFormat="1" ht="9" customHeight="1" x14ac:dyDescent="0.2">
      <c r="F40" s="19" t="s">
        <v>129</v>
      </c>
      <c r="J40" s="35" t="s">
        <v>130</v>
      </c>
      <c r="K40" s="35"/>
      <c r="R40" s="19" t="s">
        <v>129</v>
      </c>
      <c r="V40" s="35" t="s">
        <v>130</v>
      </c>
      <c r="W40" s="35"/>
    </row>
    <row r="41" spans="1:24" s="19" customFormat="1" ht="9" customHeight="1" x14ac:dyDescent="0.2"/>
    <row r="42" spans="1:24" s="19" customFormat="1" ht="9" customHeight="1" x14ac:dyDescent="0.2">
      <c r="F42" s="19" t="s">
        <v>131</v>
      </c>
      <c r="R42" s="19" t="s">
        <v>131</v>
      </c>
    </row>
    <row r="43" spans="1:24" s="1" customFormat="1" ht="11.1" customHeight="1" x14ac:dyDescent="0.2"/>
    <row r="44" spans="1:24" s="1" customFormat="1" ht="15.95" customHeight="1" x14ac:dyDescent="0.2"/>
    <row r="45" spans="1:24" ht="18.95" customHeight="1" x14ac:dyDescent="0.2">
      <c r="A45" s="2"/>
      <c r="B45" s="40" t="s">
        <v>0</v>
      </c>
      <c r="C45" s="40"/>
      <c r="D45" s="40"/>
      <c r="E45" s="40"/>
      <c r="I45" s="37" t="s">
        <v>1</v>
      </c>
      <c r="J45" s="37"/>
      <c r="K45" s="37"/>
      <c r="M45" s="2"/>
      <c r="N45" s="40" t="s">
        <v>0</v>
      </c>
      <c r="O45" s="40"/>
      <c r="P45" s="40"/>
      <c r="Q45" s="40"/>
      <c r="U45" s="37" t="s">
        <v>1</v>
      </c>
      <c r="V45" s="37"/>
      <c r="W45" s="37"/>
    </row>
    <row r="46" spans="1:24" ht="18.95" customHeight="1" x14ac:dyDescent="0.2">
      <c r="B46" s="41"/>
      <c r="C46" s="42"/>
      <c r="D46" s="42"/>
      <c r="E46" s="43"/>
      <c r="H46" s="37" t="s">
        <v>2</v>
      </c>
      <c r="I46" s="37"/>
      <c r="J46" s="37"/>
      <c r="K46" s="37"/>
      <c r="N46" s="41"/>
      <c r="O46" s="42"/>
      <c r="P46" s="42"/>
      <c r="Q46" s="43"/>
      <c r="T46" s="37" t="s">
        <v>2</v>
      </c>
      <c r="U46" s="37"/>
      <c r="V46" s="37"/>
      <c r="W46" s="37"/>
    </row>
    <row r="47" spans="1:24" ht="12.95" customHeight="1" x14ac:dyDescent="0.2">
      <c r="I47" s="37" t="s">
        <v>3</v>
      </c>
      <c r="J47" s="37"/>
      <c r="K47" s="37"/>
      <c r="U47" s="37" t="s">
        <v>3</v>
      </c>
      <c r="V47" s="37"/>
      <c r="W47" s="37"/>
    </row>
    <row r="48" spans="1:24" ht="11.1" customHeight="1" x14ac:dyDescent="0.2"/>
    <row r="49" spans="1:24" ht="26.1" customHeight="1" x14ac:dyDescent="0.2">
      <c r="E49" s="44" t="s">
        <v>4</v>
      </c>
      <c r="F49" s="44"/>
      <c r="G49" s="44"/>
      <c r="H49" s="44"/>
      <c r="I49" s="44"/>
      <c r="J49" s="44"/>
      <c r="K49" s="44"/>
      <c r="Q49" s="44" t="s">
        <v>4</v>
      </c>
      <c r="R49" s="44"/>
      <c r="S49" s="44"/>
      <c r="T49" s="44"/>
      <c r="U49" s="44"/>
      <c r="V49" s="44"/>
      <c r="W49" s="44"/>
    </row>
    <row r="50" spans="1:24" ht="11.1" customHeight="1" x14ac:dyDescent="0.2">
      <c r="E50" s="38" t="s">
        <v>132</v>
      </c>
      <c r="F50" s="38"/>
      <c r="G50" s="38"/>
      <c r="H50" s="38"/>
      <c r="I50" s="38"/>
      <c r="J50" s="38"/>
      <c r="K50" s="38"/>
      <c r="Q50" s="38" t="s">
        <v>132</v>
      </c>
      <c r="R50" s="38"/>
      <c r="S50" s="38"/>
      <c r="T50" s="38"/>
      <c r="U50" s="38"/>
      <c r="V50" s="38"/>
      <c r="W50" s="38"/>
    </row>
    <row r="51" spans="1:24" s="3" customFormat="1" ht="15.95" customHeight="1" x14ac:dyDescent="0.2">
      <c r="A51" s="4"/>
      <c r="B51" s="5" t="s">
        <v>6</v>
      </c>
      <c r="C51" s="5" t="s">
        <v>7</v>
      </c>
      <c r="D51" s="5" t="s">
        <v>8</v>
      </c>
      <c r="E51" s="5" t="s">
        <v>9</v>
      </c>
      <c r="F51" s="5" t="s">
        <v>10</v>
      </c>
      <c r="G51" s="39" t="s">
        <v>11</v>
      </c>
      <c r="H51" s="39"/>
      <c r="I51" s="39"/>
      <c r="J51" s="5" t="s">
        <v>12</v>
      </c>
      <c r="K51" s="5" t="s">
        <v>13</v>
      </c>
      <c r="M51" s="4"/>
      <c r="N51" s="5" t="s">
        <v>6</v>
      </c>
      <c r="O51" s="5" t="s">
        <v>7</v>
      </c>
      <c r="P51" s="5" t="s">
        <v>8</v>
      </c>
      <c r="Q51" s="5" t="s">
        <v>9</v>
      </c>
      <c r="R51" s="5" t="s">
        <v>10</v>
      </c>
      <c r="S51" s="39" t="s">
        <v>11</v>
      </c>
      <c r="T51" s="39"/>
      <c r="U51" s="39"/>
      <c r="V51" s="5" t="s">
        <v>12</v>
      </c>
      <c r="W51" s="5" t="s">
        <v>13</v>
      </c>
    </row>
    <row r="52" spans="1:24" s="1" customFormat="1" ht="11.1" customHeight="1" x14ac:dyDescent="0.2">
      <c r="A52" s="6"/>
      <c r="B52" s="7"/>
      <c r="C52" s="7"/>
      <c r="D52" s="7"/>
      <c r="E52" s="7"/>
      <c r="F52" s="7"/>
      <c r="G52" s="33" t="s">
        <v>14</v>
      </c>
      <c r="H52" s="33"/>
      <c r="I52" s="33"/>
      <c r="J52" s="8"/>
      <c r="K52" s="8"/>
      <c r="M52" s="6"/>
      <c r="N52" s="7"/>
      <c r="O52" s="7"/>
      <c r="P52" s="7"/>
      <c r="Q52" s="7"/>
      <c r="R52" s="7"/>
      <c r="S52" s="33" t="s">
        <v>14</v>
      </c>
      <c r="T52" s="33"/>
      <c r="U52" s="33"/>
      <c r="V52" s="8"/>
      <c r="W52" s="8"/>
    </row>
    <row r="53" spans="1:24" s="1" customFormat="1" ht="9.9499999999999993" customHeight="1" x14ac:dyDescent="0.2">
      <c r="A53" s="9"/>
      <c r="B53" s="24" t="s">
        <v>354</v>
      </c>
      <c r="C53" s="24" t="s">
        <v>314</v>
      </c>
      <c r="D53" s="24" t="s">
        <v>355</v>
      </c>
      <c r="E53" s="26">
        <v>191.57</v>
      </c>
      <c r="F53" s="28" t="s">
        <v>356</v>
      </c>
      <c r="G53" s="32" t="s">
        <v>357</v>
      </c>
      <c r="H53" s="32"/>
      <c r="I53" s="32"/>
      <c r="J53" s="26" t="s">
        <v>358</v>
      </c>
      <c r="K53" s="26" t="s">
        <v>359</v>
      </c>
      <c r="M53" s="9"/>
      <c r="N53" s="24" t="s">
        <v>354</v>
      </c>
      <c r="O53" s="24" t="s">
        <v>314</v>
      </c>
      <c r="P53" s="24" t="s">
        <v>355</v>
      </c>
      <c r="Q53" s="26">
        <v>191.57</v>
      </c>
      <c r="R53" s="28" t="s">
        <v>356</v>
      </c>
      <c r="S53" s="32" t="s">
        <v>357</v>
      </c>
      <c r="T53" s="32"/>
      <c r="U53" s="32"/>
      <c r="V53" s="26" t="s">
        <v>358</v>
      </c>
      <c r="W53" s="26" t="s">
        <v>359</v>
      </c>
    </row>
    <row r="54" spans="1:24" ht="9" customHeight="1" x14ac:dyDescent="0.2">
      <c r="A54" s="10"/>
      <c r="B54" s="25"/>
      <c r="C54" s="25"/>
      <c r="D54" s="25"/>
      <c r="E54" s="27"/>
      <c r="F54" s="29"/>
      <c r="G54" s="31" t="s">
        <v>360</v>
      </c>
      <c r="H54" s="31"/>
      <c r="I54" s="31"/>
      <c r="J54" s="27"/>
      <c r="K54" s="27"/>
      <c r="L54" s="11"/>
      <c r="M54" s="10"/>
      <c r="N54" s="25"/>
      <c r="O54" s="25"/>
      <c r="P54" s="25"/>
      <c r="Q54" s="27"/>
      <c r="R54" s="29"/>
      <c r="S54" s="31" t="s">
        <v>360</v>
      </c>
      <c r="T54" s="31"/>
      <c r="U54" s="31"/>
      <c r="V54" s="27"/>
      <c r="W54" s="27"/>
      <c r="X54" s="11"/>
    </row>
    <row r="55" spans="1:24" s="1" customFormat="1" ht="9.9499999999999993" customHeight="1" x14ac:dyDescent="0.2">
      <c r="A55" s="9"/>
      <c r="B55" s="24" t="s">
        <v>361</v>
      </c>
      <c r="C55" s="24" t="s">
        <v>362</v>
      </c>
      <c r="D55" s="24" t="s">
        <v>363</v>
      </c>
      <c r="E55" s="26">
        <v>127.7</v>
      </c>
      <c r="F55" s="28" t="s">
        <v>364</v>
      </c>
      <c r="G55" s="32" t="s">
        <v>365</v>
      </c>
      <c r="H55" s="32"/>
      <c r="I55" s="32"/>
      <c r="J55" s="26" t="s">
        <v>366</v>
      </c>
      <c r="K55" s="26" t="s">
        <v>367</v>
      </c>
      <c r="M55" s="9"/>
      <c r="N55" s="24" t="s">
        <v>361</v>
      </c>
      <c r="O55" s="24" t="s">
        <v>362</v>
      </c>
      <c r="P55" s="24" t="s">
        <v>363</v>
      </c>
      <c r="Q55" s="26">
        <v>127.7</v>
      </c>
      <c r="R55" s="28" t="s">
        <v>364</v>
      </c>
      <c r="S55" s="32" t="s">
        <v>365</v>
      </c>
      <c r="T55" s="32"/>
      <c r="U55" s="32"/>
      <c r="V55" s="26" t="s">
        <v>366</v>
      </c>
      <c r="W55" s="26" t="s">
        <v>367</v>
      </c>
    </row>
    <row r="56" spans="1:24" s="1" customFormat="1" ht="9.9499999999999993" customHeight="1" x14ac:dyDescent="0.2">
      <c r="A56" s="9"/>
      <c r="B56" s="25"/>
      <c r="C56" s="25"/>
      <c r="D56" s="25"/>
      <c r="E56" s="27"/>
      <c r="F56" s="29"/>
      <c r="G56" s="31" t="s">
        <v>368</v>
      </c>
      <c r="H56" s="31"/>
      <c r="I56" s="31"/>
      <c r="J56" s="27"/>
      <c r="K56" s="27"/>
      <c r="M56" s="9"/>
      <c r="N56" s="25"/>
      <c r="O56" s="25"/>
      <c r="P56" s="25"/>
      <c r="Q56" s="27"/>
      <c r="R56" s="29"/>
      <c r="S56" s="31" t="s">
        <v>368</v>
      </c>
      <c r="T56" s="31"/>
      <c r="U56" s="31"/>
      <c r="V56" s="27"/>
      <c r="W56" s="27"/>
    </row>
    <row r="57" spans="1:24" ht="11.1" customHeight="1" x14ac:dyDescent="0.2">
      <c r="A57" s="10"/>
      <c r="B57" s="24" t="s">
        <v>369</v>
      </c>
      <c r="C57" s="24" t="s">
        <v>370</v>
      </c>
      <c r="D57" s="24" t="s">
        <v>371</v>
      </c>
      <c r="E57" s="26" t="s">
        <v>372</v>
      </c>
      <c r="F57" s="28" t="s">
        <v>373</v>
      </c>
      <c r="G57" s="32" t="s">
        <v>374</v>
      </c>
      <c r="H57" s="32"/>
      <c r="I57" s="32"/>
      <c r="J57" s="26" t="s">
        <v>30</v>
      </c>
      <c r="K57" s="26" t="s">
        <v>375</v>
      </c>
      <c r="L57" s="11"/>
      <c r="M57" s="10"/>
      <c r="N57" s="24" t="s">
        <v>369</v>
      </c>
      <c r="O57" s="24" t="s">
        <v>370</v>
      </c>
      <c r="P57" s="24" t="s">
        <v>371</v>
      </c>
      <c r="Q57" s="26" t="s">
        <v>372</v>
      </c>
      <c r="R57" s="28" t="s">
        <v>373</v>
      </c>
      <c r="S57" s="32" t="s">
        <v>374</v>
      </c>
      <c r="T57" s="32"/>
      <c r="U57" s="32"/>
      <c r="V57" s="26" t="s">
        <v>30</v>
      </c>
      <c r="W57" s="26" t="s">
        <v>375</v>
      </c>
      <c r="X57" s="11"/>
    </row>
    <row r="58" spans="1:24" ht="11.1" customHeight="1" x14ac:dyDescent="0.2">
      <c r="A58" s="12"/>
      <c r="B58" s="25"/>
      <c r="C58" s="25"/>
      <c r="D58" s="25"/>
      <c r="E58" s="27"/>
      <c r="F58" s="29"/>
      <c r="G58" s="31" t="s">
        <v>376</v>
      </c>
      <c r="H58" s="31"/>
      <c r="I58" s="31"/>
      <c r="J58" s="27"/>
      <c r="K58" s="27"/>
      <c r="M58" s="12"/>
      <c r="N58" s="25"/>
      <c r="O58" s="25"/>
      <c r="P58" s="25"/>
      <c r="Q58" s="27"/>
      <c r="R58" s="29"/>
      <c r="S58" s="31" t="s">
        <v>376</v>
      </c>
      <c r="T58" s="31"/>
      <c r="U58" s="31"/>
      <c r="V58" s="27"/>
      <c r="W58" s="27"/>
    </row>
    <row r="59" spans="1:24" s="1" customFormat="1" ht="11.1" customHeight="1" x14ac:dyDescent="0.2">
      <c r="A59" s="6"/>
      <c r="B59" s="13" t="s">
        <v>377</v>
      </c>
      <c r="C59" s="13" t="s">
        <v>378</v>
      </c>
      <c r="D59" s="13" t="s">
        <v>379</v>
      </c>
      <c r="E59" s="13">
        <f>E57+E55+E53</f>
        <v>345.96000000000004</v>
      </c>
      <c r="F59" s="14"/>
      <c r="G59" s="30" t="s">
        <v>46</v>
      </c>
      <c r="H59" s="30"/>
      <c r="I59" s="30"/>
      <c r="J59" s="20">
        <v>415</v>
      </c>
      <c r="K59" s="13" t="s">
        <v>380</v>
      </c>
      <c r="M59" s="6"/>
      <c r="N59" s="13" t="s">
        <v>377</v>
      </c>
      <c r="O59" s="13" t="s">
        <v>378</v>
      </c>
      <c r="P59" s="13" t="s">
        <v>379</v>
      </c>
      <c r="Q59" s="13">
        <f>Q57+Q55+Q53</f>
        <v>345.96000000000004</v>
      </c>
      <c r="R59" s="14"/>
      <c r="S59" s="30" t="s">
        <v>46</v>
      </c>
      <c r="T59" s="30"/>
      <c r="U59" s="30"/>
      <c r="V59" s="20">
        <v>415</v>
      </c>
      <c r="W59" s="13" t="s">
        <v>380</v>
      </c>
    </row>
    <row r="60" spans="1:24" s="1" customFormat="1" ht="9.9499999999999993" customHeight="1" x14ac:dyDescent="0.2">
      <c r="A60" s="9"/>
      <c r="B60" s="7"/>
      <c r="C60" s="7"/>
      <c r="D60" s="7"/>
      <c r="E60" s="7"/>
      <c r="F60" s="7"/>
      <c r="G60" s="33" t="s">
        <v>48</v>
      </c>
      <c r="H60" s="33"/>
      <c r="I60" s="33"/>
      <c r="J60" s="8"/>
      <c r="K60" s="8"/>
      <c r="M60" s="9"/>
      <c r="N60" s="7"/>
      <c r="O60" s="7"/>
      <c r="P60" s="7"/>
      <c r="Q60" s="7"/>
      <c r="R60" s="7"/>
      <c r="S60" s="33" t="s">
        <v>48</v>
      </c>
      <c r="T60" s="33"/>
      <c r="U60" s="33"/>
      <c r="V60" s="8"/>
      <c r="W60" s="8"/>
    </row>
    <row r="61" spans="1:24" ht="11.1" customHeight="1" x14ac:dyDescent="0.2">
      <c r="A61" s="12"/>
      <c r="B61" s="15" t="s">
        <v>381</v>
      </c>
      <c r="C61" s="15" t="s">
        <v>381</v>
      </c>
      <c r="D61" s="15" t="s">
        <v>382</v>
      </c>
      <c r="E61" s="15" t="s">
        <v>383</v>
      </c>
      <c r="F61" s="14" t="s">
        <v>52</v>
      </c>
      <c r="G61" s="36" t="s">
        <v>53</v>
      </c>
      <c r="H61" s="36"/>
      <c r="I61" s="36"/>
      <c r="J61" s="15" t="s">
        <v>384</v>
      </c>
      <c r="K61" s="15" t="s">
        <v>385</v>
      </c>
      <c r="M61" s="12"/>
      <c r="N61" s="15" t="s">
        <v>381</v>
      </c>
      <c r="O61" s="15" t="s">
        <v>381</v>
      </c>
      <c r="P61" s="15" t="s">
        <v>382</v>
      </c>
      <c r="Q61" s="15" t="s">
        <v>383</v>
      </c>
      <c r="R61" s="14" t="s">
        <v>52</v>
      </c>
      <c r="S61" s="36" t="s">
        <v>53</v>
      </c>
      <c r="T61" s="36"/>
      <c r="U61" s="36"/>
      <c r="V61" s="15" t="s">
        <v>384</v>
      </c>
      <c r="W61" s="15" t="s">
        <v>385</v>
      </c>
    </row>
    <row r="62" spans="1:24" s="1" customFormat="1" ht="11.1" customHeight="1" x14ac:dyDescent="0.2">
      <c r="A62" s="6"/>
      <c r="B62" s="13" t="s">
        <v>381</v>
      </c>
      <c r="C62" s="13" t="s">
        <v>381</v>
      </c>
      <c r="D62" s="13" t="s">
        <v>382</v>
      </c>
      <c r="E62" s="13" t="s">
        <v>383</v>
      </c>
      <c r="F62" s="14"/>
      <c r="G62" s="30" t="s">
        <v>46</v>
      </c>
      <c r="H62" s="30"/>
      <c r="I62" s="30"/>
      <c r="J62" s="14"/>
      <c r="K62" s="13" t="s">
        <v>385</v>
      </c>
      <c r="M62" s="6"/>
      <c r="N62" s="13" t="s">
        <v>381</v>
      </c>
      <c r="O62" s="13" t="s">
        <v>381</v>
      </c>
      <c r="P62" s="13" t="s">
        <v>382</v>
      </c>
      <c r="Q62" s="13" t="s">
        <v>383</v>
      </c>
      <c r="R62" s="14"/>
      <c r="S62" s="30" t="s">
        <v>46</v>
      </c>
      <c r="T62" s="30"/>
      <c r="U62" s="30"/>
      <c r="V62" s="14"/>
      <c r="W62" s="13" t="s">
        <v>385</v>
      </c>
    </row>
    <row r="63" spans="1:24" s="1" customFormat="1" ht="9.9499999999999993" customHeight="1" x14ac:dyDescent="0.2">
      <c r="A63" s="9"/>
      <c r="B63" s="7"/>
      <c r="C63" s="7"/>
      <c r="D63" s="7"/>
      <c r="E63" s="7"/>
      <c r="F63" s="7"/>
      <c r="G63" s="33" t="s">
        <v>56</v>
      </c>
      <c r="H63" s="33"/>
      <c r="I63" s="33"/>
      <c r="J63" s="8"/>
      <c r="K63" s="8"/>
      <c r="M63" s="9"/>
      <c r="N63" s="7"/>
      <c r="O63" s="7"/>
      <c r="P63" s="7"/>
      <c r="Q63" s="7"/>
      <c r="R63" s="7"/>
      <c r="S63" s="33" t="s">
        <v>56</v>
      </c>
      <c r="T63" s="33"/>
      <c r="U63" s="33"/>
      <c r="V63" s="8"/>
      <c r="W63" s="8"/>
    </row>
    <row r="64" spans="1:24" ht="12" customHeight="1" x14ac:dyDescent="0.2">
      <c r="A64" s="10"/>
      <c r="B64" s="24" t="s">
        <v>386</v>
      </c>
      <c r="C64" s="24" t="s">
        <v>387</v>
      </c>
      <c r="D64" s="24" t="s">
        <v>388</v>
      </c>
      <c r="E64" s="26" t="s">
        <v>389</v>
      </c>
      <c r="F64" s="28" t="s">
        <v>390</v>
      </c>
      <c r="G64" s="32" t="s">
        <v>391</v>
      </c>
      <c r="H64" s="32"/>
      <c r="I64" s="32"/>
      <c r="J64" s="26" t="s">
        <v>30</v>
      </c>
      <c r="K64" s="26" t="s">
        <v>392</v>
      </c>
      <c r="L64" s="11"/>
      <c r="M64" s="10"/>
      <c r="N64" s="24" t="s">
        <v>386</v>
      </c>
      <c r="O64" s="24" t="s">
        <v>387</v>
      </c>
      <c r="P64" s="24" t="s">
        <v>388</v>
      </c>
      <c r="Q64" s="26" t="s">
        <v>389</v>
      </c>
      <c r="R64" s="28" t="s">
        <v>390</v>
      </c>
      <c r="S64" s="32" t="s">
        <v>391</v>
      </c>
      <c r="T64" s="32"/>
      <c r="U64" s="32"/>
      <c r="V64" s="26" t="s">
        <v>30</v>
      </c>
      <c r="W64" s="26" t="s">
        <v>392</v>
      </c>
      <c r="X64" s="11"/>
    </row>
    <row r="65" spans="1:24" s="1" customFormat="1" ht="9.9499999999999993" customHeight="1" x14ac:dyDescent="0.2">
      <c r="A65" s="9"/>
      <c r="B65" s="25"/>
      <c r="C65" s="25"/>
      <c r="D65" s="25"/>
      <c r="E65" s="27"/>
      <c r="F65" s="29"/>
      <c r="G65" s="31" t="s">
        <v>393</v>
      </c>
      <c r="H65" s="31"/>
      <c r="I65" s="31"/>
      <c r="J65" s="27"/>
      <c r="K65" s="27"/>
      <c r="M65" s="9"/>
      <c r="N65" s="25"/>
      <c r="O65" s="25"/>
      <c r="P65" s="25"/>
      <c r="Q65" s="27"/>
      <c r="R65" s="29"/>
      <c r="S65" s="31" t="s">
        <v>393</v>
      </c>
      <c r="T65" s="31"/>
      <c r="U65" s="31"/>
      <c r="V65" s="27"/>
      <c r="W65" s="27"/>
    </row>
    <row r="66" spans="1:24" ht="12" customHeight="1" x14ac:dyDescent="0.2">
      <c r="A66" s="10"/>
      <c r="B66" s="24" t="s">
        <v>394</v>
      </c>
      <c r="C66" s="24" t="s">
        <v>395</v>
      </c>
      <c r="D66" s="24" t="s">
        <v>396</v>
      </c>
      <c r="E66" s="26" t="s">
        <v>397</v>
      </c>
      <c r="F66" s="28" t="s">
        <v>398</v>
      </c>
      <c r="G66" s="32" t="s">
        <v>399</v>
      </c>
      <c r="H66" s="32"/>
      <c r="I66" s="32"/>
      <c r="J66" s="26" t="s">
        <v>400</v>
      </c>
      <c r="K66" s="26" t="s">
        <v>401</v>
      </c>
      <c r="L66" s="11"/>
      <c r="M66" s="10"/>
      <c r="N66" s="24" t="s">
        <v>394</v>
      </c>
      <c r="O66" s="24" t="s">
        <v>395</v>
      </c>
      <c r="P66" s="24" t="s">
        <v>396</v>
      </c>
      <c r="Q66" s="26" t="s">
        <v>397</v>
      </c>
      <c r="R66" s="28" t="s">
        <v>398</v>
      </c>
      <c r="S66" s="32" t="s">
        <v>399</v>
      </c>
      <c r="T66" s="32"/>
      <c r="U66" s="32"/>
      <c r="V66" s="26" t="s">
        <v>400</v>
      </c>
      <c r="W66" s="26" t="s">
        <v>401</v>
      </c>
      <c r="X66" s="11"/>
    </row>
    <row r="67" spans="1:24" s="1" customFormat="1" ht="9.9499999999999993" customHeight="1" x14ac:dyDescent="0.2">
      <c r="A67" s="9"/>
      <c r="B67" s="25"/>
      <c r="C67" s="25"/>
      <c r="D67" s="25"/>
      <c r="E67" s="27"/>
      <c r="F67" s="29"/>
      <c r="G67" s="31" t="s">
        <v>402</v>
      </c>
      <c r="H67" s="31"/>
      <c r="I67" s="31"/>
      <c r="J67" s="27"/>
      <c r="K67" s="27"/>
      <c r="M67" s="9"/>
      <c r="N67" s="25"/>
      <c r="O67" s="25"/>
      <c r="P67" s="25"/>
      <c r="Q67" s="27"/>
      <c r="R67" s="29"/>
      <c r="S67" s="31" t="s">
        <v>402</v>
      </c>
      <c r="T67" s="31"/>
      <c r="U67" s="31"/>
      <c r="V67" s="27"/>
      <c r="W67" s="27"/>
    </row>
    <row r="68" spans="1:24" ht="11.1" customHeight="1" x14ac:dyDescent="0.2">
      <c r="A68" s="10"/>
      <c r="B68" s="24" t="s">
        <v>403</v>
      </c>
      <c r="C68" s="24" t="s">
        <v>404</v>
      </c>
      <c r="D68" s="24" t="s">
        <v>405</v>
      </c>
      <c r="E68" s="26" t="s">
        <v>406</v>
      </c>
      <c r="F68" s="28" t="s">
        <v>407</v>
      </c>
      <c r="G68" s="32" t="s">
        <v>408</v>
      </c>
      <c r="H68" s="32"/>
      <c r="I68" s="32"/>
      <c r="J68" s="26" t="s">
        <v>30</v>
      </c>
      <c r="K68" s="26" t="s">
        <v>409</v>
      </c>
      <c r="L68" s="11"/>
      <c r="M68" s="10"/>
      <c r="N68" s="24" t="s">
        <v>403</v>
      </c>
      <c r="O68" s="24" t="s">
        <v>404</v>
      </c>
      <c r="P68" s="24" t="s">
        <v>405</v>
      </c>
      <c r="Q68" s="26" t="s">
        <v>406</v>
      </c>
      <c r="R68" s="28" t="s">
        <v>407</v>
      </c>
      <c r="S68" s="32" t="s">
        <v>408</v>
      </c>
      <c r="T68" s="32"/>
      <c r="U68" s="32"/>
      <c r="V68" s="26" t="s">
        <v>30</v>
      </c>
      <c r="W68" s="26" t="s">
        <v>409</v>
      </c>
      <c r="X68" s="11"/>
    </row>
    <row r="69" spans="1:24" s="1" customFormat="1" ht="9.9499999999999993" customHeight="1" x14ac:dyDescent="0.2">
      <c r="A69" s="9"/>
      <c r="B69" s="25"/>
      <c r="C69" s="25"/>
      <c r="D69" s="25"/>
      <c r="E69" s="27"/>
      <c r="F69" s="29"/>
      <c r="G69" s="31" t="s">
        <v>410</v>
      </c>
      <c r="H69" s="31"/>
      <c r="I69" s="31"/>
      <c r="J69" s="27"/>
      <c r="K69" s="27"/>
      <c r="M69" s="9"/>
      <c r="N69" s="25"/>
      <c r="O69" s="25"/>
      <c r="P69" s="25"/>
      <c r="Q69" s="27"/>
      <c r="R69" s="29"/>
      <c r="S69" s="31" t="s">
        <v>410</v>
      </c>
      <c r="T69" s="31"/>
      <c r="U69" s="31"/>
      <c r="V69" s="27"/>
      <c r="W69" s="27"/>
    </row>
    <row r="70" spans="1:24" ht="11.1" customHeight="1" x14ac:dyDescent="0.2">
      <c r="A70" s="10"/>
      <c r="B70" s="15" t="s">
        <v>411</v>
      </c>
      <c r="C70" s="15" t="s">
        <v>412</v>
      </c>
      <c r="D70" s="15" t="s">
        <v>413</v>
      </c>
      <c r="E70" s="15" t="s">
        <v>414</v>
      </c>
      <c r="F70" s="14" t="s">
        <v>52</v>
      </c>
      <c r="G70" s="36" t="s">
        <v>93</v>
      </c>
      <c r="H70" s="36"/>
      <c r="I70" s="36"/>
      <c r="J70" s="15" t="s">
        <v>415</v>
      </c>
      <c r="K70" s="15" t="s">
        <v>416</v>
      </c>
      <c r="L70" s="11"/>
      <c r="M70" s="10"/>
      <c r="N70" s="15" t="s">
        <v>411</v>
      </c>
      <c r="O70" s="15" t="s">
        <v>412</v>
      </c>
      <c r="P70" s="15" t="s">
        <v>413</v>
      </c>
      <c r="Q70" s="15" t="s">
        <v>414</v>
      </c>
      <c r="R70" s="14" t="s">
        <v>52</v>
      </c>
      <c r="S70" s="36" t="s">
        <v>93</v>
      </c>
      <c r="T70" s="36"/>
      <c r="U70" s="36"/>
      <c r="V70" s="15" t="s">
        <v>415</v>
      </c>
      <c r="W70" s="15" t="s">
        <v>416</v>
      </c>
      <c r="X70" s="11"/>
    </row>
    <row r="71" spans="1:24" s="1" customFormat="1" ht="9.9499999999999993" customHeight="1" x14ac:dyDescent="0.2">
      <c r="A71" s="9"/>
      <c r="B71" s="13" t="s">
        <v>417</v>
      </c>
      <c r="C71" s="13" t="s">
        <v>418</v>
      </c>
      <c r="D71" s="13" t="s">
        <v>419</v>
      </c>
      <c r="E71" s="13" t="s">
        <v>420</v>
      </c>
      <c r="F71" s="14"/>
      <c r="G71" s="30" t="s">
        <v>46</v>
      </c>
      <c r="H71" s="30"/>
      <c r="I71" s="30"/>
      <c r="J71" s="20">
        <v>600</v>
      </c>
      <c r="K71" s="13" t="s">
        <v>421</v>
      </c>
      <c r="M71" s="9"/>
      <c r="N71" s="13" t="s">
        <v>417</v>
      </c>
      <c r="O71" s="13" t="s">
        <v>418</v>
      </c>
      <c r="P71" s="13" t="s">
        <v>419</v>
      </c>
      <c r="Q71" s="13" t="s">
        <v>420</v>
      </c>
      <c r="R71" s="14"/>
      <c r="S71" s="30" t="s">
        <v>46</v>
      </c>
      <c r="T71" s="30"/>
      <c r="U71" s="30"/>
      <c r="V71" s="20">
        <v>600</v>
      </c>
      <c r="W71" s="13" t="s">
        <v>421</v>
      </c>
    </row>
    <row r="72" spans="1:24" ht="11.1" customHeight="1" x14ac:dyDescent="0.2">
      <c r="A72" s="12"/>
      <c r="B72" s="7"/>
      <c r="C72" s="7"/>
      <c r="D72" s="7"/>
      <c r="E72" s="7"/>
      <c r="F72" s="7"/>
      <c r="G72" s="33" t="s">
        <v>100</v>
      </c>
      <c r="H72" s="33"/>
      <c r="I72" s="33"/>
      <c r="J72" s="8"/>
      <c r="K72" s="8"/>
      <c r="M72" s="12"/>
      <c r="N72" s="7"/>
      <c r="O72" s="7"/>
      <c r="P72" s="7"/>
      <c r="Q72" s="7"/>
      <c r="R72" s="7"/>
      <c r="S72" s="33" t="s">
        <v>100</v>
      </c>
      <c r="T72" s="33"/>
      <c r="U72" s="33"/>
      <c r="V72" s="8"/>
      <c r="W72" s="8"/>
    </row>
    <row r="73" spans="1:24" s="1" customFormat="1" ht="11.1" customHeight="1" x14ac:dyDescent="0.2">
      <c r="A73" s="6"/>
      <c r="B73" s="24" t="s">
        <v>422</v>
      </c>
      <c r="C73" s="24" t="s">
        <v>423</v>
      </c>
      <c r="D73" s="24" t="s">
        <v>424</v>
      </c>
      <c r="E73" s="26">
        <v>221.16</v>
      </c>
      <c r="F73" s="28" t="s">
        <v>425</v>
      </c>
      <c r="G73" s="32" t="s">
        <v>426</v>
      </c>
      <c r="H73" s="32"/>
      <c r="I73" s="32"/>
      <c r="J73" s="26" t="s">
        <v>106</v>
      </c>
      <c r="K73" s="26" t="s">
        <v>427</v>
      </c>
      <c r="M73" s="6"/>
      <c r="N73" s="24" t="s">
        <v>422</v>
      </c>
      <c r="O73" s="24" t="s">
        <v>423</v>
      </c>
      <c r="P73" s="24" t="s">
        <v>424</v>
      </c>
      <c r="Q73" s="26">
        <v>221.16</v>
      </c>
      <c r="R73" s="28" t="s">
        <v>425</v>
      </c>
      <c r="S73" s="32" t="s">
        <v>426</v>
      </c>
      <c r="T73" s="32"/>
      <c r="U73" s="32"/>
      <c r="V73" s="26" t="s">
        <v>106</v>
      </c>
      <c r="W73" s="26" t="s">
        <v>427</v>
      </c>
    </row>
    <row r="74" spans="1:24" s="1" customFormat="1" ht="9.9499999999999993" customHeight="1" x14ac:dyDescent="0.2">
      <c r="A74" s="9"/>
      <c r="B74" s="25"/>
      <c r="C74" s="25"/>
      <c r="D74" s="25"/>
      <c r="E74" s="27"/>
      <c r="F74" s="29"/>
      <c r="G74" s="31" t="s">
        <v>428</v>
      </c>
      <c r="H74" s="31"/>
      <c r="I74" s="31"/>
      <c r="J74" s="27"/>
      <c r="K74" s="27"/>
      <c r="M74" s="9"/>
      <c r="N74" s="25"/>
      <c r="O74" s="25"/>
      <c r="P74" s="25"/>
      <c r="Q74" s="27"/>
      <c r="R74" s="29"/>
      <c r="S74" s="31" t="s">
        <v>428</v>
      </c>
      <c r="T74" s="31"/>
      <c r="U74" s="31"/>
      <c r="V74" s="27"/>
      <c r="W74" s="27"/>
    </row>
    <row r="75" spans="1:24" ht="11.1" customHeight="1" x14ac:dyDescent="0.2">
      <c r="A75" s="10"/>
      <c r="B75" s="24" t="s">
        <v>110</v>
      </c>
      <c r="C75" s="24" t="s">
        <v>110</v>
      </c>
      <c r="D75" s="24" t="s">
        <v>189</v>
      </c>
      <c r="E75" s="26" t="s">
        <v>190</v>
      </c>
      <c r="F75" s="28" t="s">
        <v>191</v>
      </c>
      <c r="G75" s="32" t="s">
        <v>192</v>
      </c>
      <c r="H75" s="32"/>
      <c r="I75" s="32"/>
      <c r="J75" s="26" t="s">
        <v>30</v>
      </c>
      <c r="K75" s="26" t="s">
        <v>193</v>
      </c>
      <c r="L75" s="11"/>
      <c r="M75" s="10"/>
      <c r="N75" s="24" t="s">
        <v>110</v>
      </c>
      <c r="O75" s="24" t="s">
        <v>110</v>
      </c>
      <c r="P75" s="24" t="s">
        <v>189</v>
      </c>
      <c r="Q75" s="26" t="s">
        <v>190</v>
      </c>
      <c r="R75" s="28" t="s">
        <v>191</v>
      </c>
      <c r="S75" s="32" t="s">
        <v>192</v>
      </c>
      <c r="T75" s="32"/>
      <c r="U75" s="32"/>
      <c r="V75" s="26" t="s">
        <v>30</v>
      </c>
      <c r="W75" s="26" t="s">
        <v>193</v>
      </c>
      <c r="X75" s="11"/>
    </row>
    <row r="76" spans="1:24" s="1" customFormat="1" ht="9.9499999999999993" customHeight="1" x14ac:dyDescent="0.2">
      <c r="A76" s="9"/>
      <c r="B76" s="25"/>
      <c r="C76" s="25"/>
      <c r="D76" s="25"/>
      <c r="E76" s="27"/>
      <c r="F76" s="29"/>
      <c r="G76" s="31" t="s">
        <v>194</v>
      </c>
      <c r="H76" s="31"/>
      <c r="I76" s="31"/>
      <c r="J76" s="27"/>
      <c r="K76" s="27"/>
      <c r="M76" s="9"/>
      <c r="N76" s="25"/>
      <c r="O76" s="25"/>
      <c r="P76" s="25"/>
      <c r="Q76" s="27"/>
      <c r="R76" s="29"/>
      <c r="S76" s="31" t="s">
        <v>194</v>
      </c>
      <c r="T76" s="31"/>
      <c r="U76" s="31"/>
      <c r="V76" s="27"/>
      <c r="W76" s="27"/>
    </row>
    <row r="77" spans="1:24" ht="11.1" customHeight="1" x14ac:dyDescent="0.2">
      <c r="A77" s="10"/>
      <c r="B77" s="13" t="s">
        <v>422</v>
      </c>
      <c r="C77" s="13" t="s">
        <v>423</v>
      </c>
      <c r="D77" s="13" t="s">
        <v>429</v>
      </c>
      <c r="E77" s="13">
        <f>E75+E73</f>
        <v>257.48</v>
      </c>
      <c r="F77" s="14"/>
      <c r="G77" s="30" t="s">
        <v>46</v>
      </c>
      <c r="H77" s="30"/>
      <c r="I77" s="30"/>
      <c r="J77" s="20">
        <v>275</v>
      </c>
      <c r="K77" s="13" t="s">
        <v>430</v>
      </c>
      <c r="L77" s="11"/>
      <c r="M77" s="10"/>
      <c r="N77" s="13" t="s">
        <v>422</v>
      </c>
      <c r="O77" s="13" t="s">
        <v>423</v>
      </c>
      <c r="P77" s="13" t="s">
        <v>429</v>
      </c>
      <c r="Q77" s="13">
        <f>Q75+Q73</f>
        <v>257.48</v>
      </c>
      <c r="R77" s="14"/>
      <c r="S77" s="30" t="s">
        <v>46</v>
      </c>
      <c r="T77" s="30"/>
      <c r="U77" s="30"/>
      <c r="V77" s="20">
        <v>275</v>
      </c>
      <c r="W77" s="13" t="s">
        <v>430</v>
      </c>
      <c r="X77" s="11"/>
    </row>
    <row r="78" spans="1:24" s="1" customFormat="1" ht="9.9499999999999993" customHeight="1" x14ac:dyDescent="0.2">
      <c r="A78" s="9"/>
      <c r="B78" s="13" t="s">
        <v>431</v>
      </c>
      <c r="C78" s="13" t="s">
        <v>432</v>
      </c>
      <c r="D78" s="13" t="s">
        <v>433</v>
      </c>
      <c r="E78" s="13" t="s">
        <v>434</v>
      </c>
      <c r="F78" s="13"/>
      <c r="G78" s="30" t="s">
        <v>125</v>
      </c>
      <c r="H78" s="30"/>
      <c r="I78" s="30"/>
      <c r="J78" s="18"/>
      <c r="K78" s="13" t="s">
        <v>126</v>
      </c>
      <c r="M78" s="9"/>
      <c r="N78" s="13" t="s">
        <v>431</v>
      </c>
      <c r="O78" s="13" t="s">
        <v>432</v>
      </c>
      <c r="P78" s="13" t="s">
        <v>433</v>
      </c>
      <c r="Q78" s="13" t="s">
        <v>434</v>
      </c>
      <c r="R78" s="13"/>
      <c r="S78" s="30" t="s">
        <v>125</v>
      </c>
      <c r="T78" s="30"/>
      <c r="U78" s="30"/>
      <c r="V78" s="18"/>
      <c r="W78" s="13" t="s">
        <v>126</v>
      </c>
    </row>
    <row r="79" spans="1:24" s="1" customFormat="1" ht="12.95" customHeight="1" x14ac:dyDescent="0.2"/>
    <row r="80" spans="1:24" s="19" customFormat="1" ht="9" customHeight="1" x14ac:dyDescent="0.2">
      <c r="F80" s="34" t="s">
        <v>127</v>
      </c>
      <c r="G80" s="34"/>
      <c r="J80" s="35" t="s">
        <v>128</v>
      </c>
      <c r="K80" s="35"/>
      <c r="R80" s="34" t="s">
        <v>127</v>
      </c>
      <c r="S80" s="34"/>
      <c r="V80" s="35" t="s">
        <v>128</v>
      </c>
      <c r="W80" s="35"/>
    </row>
    <row r="81" spans="1:24" s="19" customFormat="1" ht="9" customHeight="1" x14ac:dyDescent="0.2"/>
    <row r="82" spans="1:24" s="19" customFormat="1" ht="9" customHeight="1" x14ac:dyDescent="0.2">
      <c r="F82" s="19" t="s">
        <v>129</v>
      </c>
      <c r="J82" s="35" t="s">
        <v>130</v>
      </c>
      <c r="K82" s="35"/>
      <c r="R82" s="19" t="s">
        <v>129</v>
      </c>
      <c r="V82" s="35" t="s">
        <v>130</v>
      </c>
      <c r="W82" s="35"/>
    </row>
    <row r="83" spans="1:24" s="19" customFormat="1" ht="9" customHeight="1" x14ac:dyDescent="0.2"/>
    <row r="84" spans="1:24" s="19" customFormat="1" ht="9" customHeight="1" x14ac:dyDescent="0.2">
      <c r="F84" s="19" t="s">
        <v>131</v>
      </c>
      <c r="R84" s="19" t="s">
        <v>131</v>
      </c>
    </row>
    <row r="85" spans="1:24" s="1" customFormat="1" ht="11.1" customHeight="1" x14ac:dyDescent="0.2"/>
    <row r="86" spans="1:24" s="1" customFormat="1" ht="15.95" customHeight="1" x14ac:dyDescent="0.2"/>
    <row r="87" spans="1:24" ht="18.95" customHeight="1" x14ac:dyDescent="0.2">
      <c r="A87" s="2"/>
      <c r="B87" s="40" t="s">
        <v>0</v>
      </c>
      <c r="C87" s="40"/>
      <c r="D87" s="40"/>
      <c r="E87" s="40"/>
      <c r="I87" s="37" t="s">
        <v>1</v>
      </c>
      <c r="J87" s="37"/>
      <c r="K87" s="37"/>
      <c r="M87" s="2"/>
      <c r="N87" s="40" t="s">
        <v>0</v>
      </c>
      <c r="O87" s="40"/>
      <c r="P87" s="40"/>
      <c r="Q87" s="40"/>
      <c r="U87" s="37" t="s">
        <v>1</v>
      </c>
      <c r="V87" s="37"/>
      <c r="W87" s="37"/>
    </row>
    <row r="88" spans="1:24" ht="18.95" customHeight="1" x14ac:dyDescent="0.2">
      <c r="B88" s="41"/>
      <c r="C88" s="42"/>
      <c r="D88" s="42"/>
      <c r="E88" s="43"/>
      <c r="H88" s="37" t="s">
        <v>2</v>
      </c>
      <c r="I88" s="37"/>
      <c r="J88" s="37"/>
      <c r="K88" s="37"/>
      <c r="N88" s="41"/>
      <c r="O88" s="42"/>
      <c r="P88" s="42"/>
      <c r="Q88" s="43"/>
      <c r="T88" s="37" t="s">
        <v>2</v>
      </c>
      <c r="U88" s="37"/>
      <c r="V88" s="37"/>
      <c r="W88" s="37"/>
    </row>
    <row r="89" spans="1:24" ht="12.95" customHeight="1" x14ac:dyDescent="0.2">
      <c r="I89" s="37" t="s">
        <v>3</v>
      </c>
      <c r="J89" s="37"/>
      <c r="K89" s="37"/>
      <c r="U89" s="37" t="s">
        <v>3</v>
      </c>
      <c r="V89" s="37"/>
      <c r="W89" s="37"/>
    </row>
    <row r="90" spans="1:24" ht="11.1" customHeight="1" x14ac:dyDescent="0.2"/>
    <row r="91" spans="1:24" ht="26.1" customHeight="1" x14ac:dyDescent="0.2">
      <c r="E91" s="44" t="s">
        <v>4</v>
      </c>
      <c r="F91" s="44"/>
      <c r="G91" s="44"/>
      <c r="H91" s="44"/>
      <c r="I91" s="44"/>
      <c r="J91" s="44"/>
      <c r="K91" s="44"/>
      <c r="Q91" s="44" t="s">
        <v>4</v>
      </c>
      <c r="R91" s="44"/>
      <c r="S91" s="44"/>
      <c r="T91" s="44"/>
      <c r="U91" s="44"/>
      <c r="V91" s="44"/>
      <c r="W91" s="44"/>
    </row>
    <row r="92" spans="1:24" ht="11.1" customHeight="1" x14ac:dyDescent="0.2">
      <c r="E92" s="38" t="s">
        <v>199</v>
      </c>
      <c r="F92" s="38"/>
      <c r="G92" s="38"/>
      <c r="H92" s="38"/>
      <c r="I92" s="38"/>
      <c r="J92" s="38"/>
      <c r="K92" s="38"/>
      <c r="Q92" s="38" t="s">
        <v>199</v>
      </c>
      <c r="R92" s="38"/>
      <c r="S92" s="38"/>
      <c r="T92" s="38"/>
      <c r="U92" s="38"/>
      <c r="V92" s="38"/>
      <c r="W92" s="38"/>
    </row>
    <row r="93" spans="1:24" s="3" customFormat="1" ht="15.95" customHeight="1" x14ac:dyDescent="0.2">
      <c r="A93" s="4"/>
      <c r="B93" s="21" t="s">
        <v>6</v>
      </c>
      <c r="C93" s="21" t="s">
        <v>7</v>
      </c>
      <c r="D93" s="21" t="s">
        <v>8</v>
      </c>
      <c r="E93" s="21" t="s">
        <v>9</v>
      </c>
      <c r="F93" s="21" t="s">
        <v>10</v>
      </c>
      <c r="G93" s="39" t="s">
        <v>11</v>
      </c>
      <c r="H93" s="39"/>
      <c r="I93" s="39"/>
      <c r="J93" s="21" t="s">
        <v>12</v>
      </c>
      <c r="K93" s="21" t="s">
        <v>13</v>
      </c>
      <c r="M93" s="4"/>
      <c r="N93" s="21" t="s">
        <v>6</v>
      </c>
      <c r="O93" s="21" t="s">
        <v>7</v>
      </c>
      <c r="P93" s="21" t="s">
        <v>8</v>
      </c>
      <c r="Q93" s="21" t="s">
        <v>9</v>
      </c>
      <c r="R93" s="21" t="s">
        <v>10</v>
      </c>
      <c r="S93" s="39" t="s">
        <v>11</v>
      </c>
      <c r="T93" s="39"/>
      <c r="U93" s="39"/>
      <c r="V93" s="21" t="s">
        <v>12</v>
      </c>
      <c r="W93" s="21" t="s">
        <v>13</v>
      </c>
    </row>
    <row r="94" spans="1:24" s="1" customFormat="1" ht="11.1" customHeight="1" x14ac:dyDescent="0.2">
      <c r="A94" s="6"/>
      <c r="B94" s="7"/>
      <c r="C94" s="7"/>
      <c r="D94" s="7"/>
      <c r="E94" s="7"/>
      <c r="F94" s="7"/>
      <c r="G94" s="33" t="s">
        <v>14</v>
      </c>
      <c r="H94" s="33"/>
      <c r="I94" s="33"/>
      <c r="J94" s="8"/>
      <c r="K94" s="8"/>
      <c r="M94" s="6"/>
      <c r="N94" s="7"/>
      <c r="O94" s="7"/>
      <c r="P94" s="7"/>
      <c r="Q94" s="7"/>
      <c r="R94" s="7"/>
      <c r="S94" s="33" t="s">
        <v>14</v>
      </c>
      <c r="T94" s="33"/>
      <c r="U94" s="33"/>
      <c r="V94" s="8"/>
      <c r="W94" s="8"/>
    </row>
    <row r="95" spans="1:24" s="1" customFormat="1" ht="12.75" customHeight="1" x14ac:dyDescent="0.2">
      <c r="A95" s="9"/>
      <c r="B95" s="24" t="s">
        <v>133</v>
      </c>
      <c r="C95" s="24" t="s">
        <v>134</v>
      </c>
      <c r="D95" s="24" t="s">
        <v>135</v>
      </c>
      <c r="E95" s="26" t="s">
        <v>136</v>
      </c>
      <c r="F95" s="28" t="s">
        <v>137</v>
      </c>
      <c r="G95" s="32" t="s">
        <v>138</v>
      </c>
      <c r="H95" s="32"/>
      <c r="I95" s="32"/>
      <c r="J95" s="26" t="s">
        <v>139</v>
      </c>
      <c r="K95" s="26" t="s">
        <v>140</v>
      </c>
      <c r="M95" s="9"/>
      <c r="N95" s="24" t="s">
        <v>133</v>
      </c>
      <c r="O95" s="24" t="s">
        <v>134</v>
      </c>
      <c r="P95" s="24" t="s">
        <v>135</v>
      </c>
      <c r="Q95" s="26" t="s">
        <v>136</v>
      </c>
      <c r="R95" s="28" t="s">
        <v>137</v>
      </c>
      <c r="S95" s="32" t="s">
        <v>138</v>
      </c>
      <c r="T95" s="32"/>
      <c r="U95" s="32"/>
      <c r="V95" s="26" t="s">
        <v>139</v>
      </c>
      <c r="W95" s="26" t="s">
        <v>140</v>
      </c>
    </row>
    <row r="96" spans="1:24" ht="11.1" customHeight="1" x14ac:dyDescent="0.2">
      <c r="A96" s="10"/>
      <c r="B96" s="25"/>
      <c r="C96" s="25"/>
      <c r="D96" s="25"/>
      <c r="E96" s="27"/>
      <c r="F96" s="29"/>
      <c r="G96" s="31" t="s">
        <v>141</v>
      </c>
      <c r="H96" s="31"/>
      <c r="I96" s="31"/>
      <c r="J96" s="27"/>
      <c r="K96" s="27"/>
      <c r="L96" s="11"/>
      <c r="M96" s="10"/>
      <c r="N96" s="25"/>
      <c r="O96" s="25"/>
      <c r="P96" s="25"/>
      <c r="Q96" s="27"/>
      <c r="R96" s="29"/>
      <c r="S96" s="31" t="s">
        <v>141</v>
      </c>
      <c r="T96" s="31"/>
      <c r="U96" s="31"/>
      <c r="V96" s="27"/>
      <c r="W96" s="27"/>
      <c r="X96" s="11"/>
    </row>
    <row r="97" spans="1:24" s="1" customFormat="1" ht="9.9499999999999993" customHeight="1" x14ac:dyDescent="0.2">
      <c r="A97" s="9"/>
      <c r="B97" s="15" t="s">
        <v>180</v>
      </c>
      <c r="C97" s="15" t="s">
        <v>438</v>
      </c>
      <c r="D97" s="15" t="s">
        <v>439</v>
      </c>
      <c r="E97" s="15" t="s">
        <v>440</v>
      </c>
      <c r="F97" s="14" t="s">
        <v>52</v>
      </c>
      <c r="G97" s="36" t="s">
        <v>146</v>
      </c>
      <c r="H97" s="36"/>
      <c r="I97" s="36"/>
      <c r="J97" s="15" t="s">
        <v>184</v>
      </c>
      <c r="K97" s="15" t="s">
        <v>441</v>
      </c>
      <c r="M97" s="9"/>
      <c r="N97" s="15" t="s">
        <v>180</v>
      </c>
      <c r="O97" s="15" t="s">
        <v>438</v>
      </c>
      <c r="P97" s="15" t="s">
        <v>439</v>
      </c>
      <c r="Q97" s="15" t="s">
        <v>440</v>
      </c>
      <c r="R97" s="14" t="s">
        <v>52</v>
      </c>
      <c r="S97" s="36" t="s">
        <v>146</v>
      </c>
      <c r="T97" s="36"/>
      <c r="U97" s="36"/>
      <c r="V97" s="15" t="s">
        <v>184</v>
      </c>
      <c r="W97" s="15" t="s">
        <v>441</v>
      </c>
    </row>
    <row r="98" spans="1:24" s="1" customFormat="1" ht="9.9499999999999993" customHeight="1" x14ac:dyDescent="0.2">
      <c r="A98" s="9"/>
      <c r="B98" s="24" t="s">
        <v>149</v>
      </c>
      <c r="C98" s="24" t="s">
        <v>150</v>
      </c>
      <c r="D98" s="24" t="s">
        <v>151</v>
      </c>
      <c r="E98" s="26" t="s">
        <v>152</v>
      </c>
      <c r="F98" s="28" t="s">
        <v>153</v>
      </c>
      <c r="G98" s="32" t="s">
        <v>154</v>
      </c>
      <c r="H98" s="32"/>
      <c r="I98" s="32"/>
      <c r="J98" s="26" t="s">
        <v>155</v>
      </c>
      <c r="K98" s="26" t="s">
        <v>156</v>
      </c>
      <c r="M98" s="9"/>
      <c r="N98" s="24" t="s">
        <v>149</v>
      </c>
      <c r="O98" s="24" t="s">
        <v>150</v>
      </c>
      <c r="P98" s="24" t="s">
        <v>151</v>
      </c>
      <c r="Q98" s="26" t="s">
        <v>152</v>
      </c>
      <c r="R98" s="28" t="s">
        <v>153</v>
      </c>
      <c r="S98" s="32" t="s">
        <v>154</v>
      </c>
      <c r="T98" s="32"/>
      <c r="U98" s="32"/>
      <c r="V98" s="26" t="s">
        <v>155</v>
      </c>
      <c r="W98" s="26" t="s">
        <v>156</v>
      </c>
    </row>
    <row r="99" spans="1:24" ht="11.1" customHeight="1" x14ac:dyDescent="0.2">
      <c r="A99" s="10"/>
      <c r="B99" s="25"/>
      <c r="C99" s="25"/>
      <c r="D99" s="25"/>
      <c r="E99" s="27"/>
      <c r="F99" s="29"/>
      <c r="G99" s="31" t="s">
        <v>157</v>
      </c>
      <c r="H99" s="31"/>
      <c r="I99" s="31"/>
      <c r="J99" s="27"/>
      <c r="K99" s="27"/>
      <c r="L99" s="11"/>
      <c r="M99" s="10"/>
      <c r="N99" s="25"/>
      <c r="O99" s="25"/>
      <c r="P99" s="25"/>
      <c r="Q99" s="27"/>
      <c r="R99" s="29"/>
      <c r="S99" s="31" t="s">
        <v>157</v>
      </c>
      <c r="T99" s="31"/>
      <c r="U99" s="31"/>
      <c r="V99" s="27"/>
      <c r="W99" s="27"/>
      <c r="X99" s="11"/>
    </row>
    <row r="100" spans="1:24" ht="11.1" customHeight="1" x14ac:dyDescent="0.2">
      <c r="A100" s="12"/>
      <c r="B100" s="13" t="s">
        <v>442</v>
      </c>
      <c r="C100" s="13" t="s">
        <v>443</v>
      </c>
      <c r="D100" s="13" t="s">
        <v>444</v>
      </c>
      <c r="E100" s="13" t="s">
        <v>445</v>
      </c>
      <c r="F100" s="14"/>
      <c r="G100" s="30" t="s">
        <v>46</v>
      </c>
      <c r="H100" s="30"/>
      <c r="I100" s="30"/>
      <c r="J100" s="23">
        <v>410</v>
      </c>
      <c r="K100" s="13" t="s">
        <v>446</v>
      </c>
      <c r="M100" s="12"/>
      <c r="N100" s="13" t="s">
        <v>442</v>
      </c>
      <c r="O100" s="13" t="s">
        <v>443</v>
      </c>
      <c r="P100" s="13" t="s">
        <v>444</v>
      </c>
      <c r="Q100" s="13" t="s">
        <v>445</v>
      </c>
      <c r="R100" s="14"/>
      <c r="S100" s="30" t="s">
        <v>46</v>
      </c>
      <c r="T100" s="30"/>
      <c r="U100" s="30"/>
      <c r="V100" s="23">
        <v>410</v>
      </c>
      <c r="W100" s="13" t="s">
        <v>446</v>
      </c>
    </row>
    <row r="101" spans="1:24" s="1" customFormat="1" ht="11.1" customHeight="1" x14ac:dyDescent="0.2">
      <c r="A101" s="6"/>
      <c r="B101" s="7"/>
      <c r="C101" s="7"/>
      <c r="D101" s="7"/>
      <c r="E101" s="7"/>
      <c r="F101" s="7"/>
      <c r="G101" s="33" t="s">
        <v>48</v>
      </c>
      <c r="H101" s="33"/>
      <c r="I101" s="33"/>
      <c r="J101" s="8"/>
      <c r="K101" s="8"/>
      <c r="M101" s="6"/>
      <c r="N101" s="7"/>
      <c r="O101" s="7"/>
      <c r="P101" s="7"/>
      <c r="Q101" s="7"/>
      <c r="R101" s="7"/>
      <c r="S101" s="33" t="s">
        <v>48</v>
      </c>
      <c r="T101" s="33"/>
      <c r="U101" s="33"/>
      <c r="V101" s="8"/>
      <c r="W101" s="8"/>
    </row>
    <row r="102" spans="1:24" s="1" customFormat="1" ht="9.9499999999999993" customHeight="1" x14ac:dyDescent="0.2">
      <c r="A102" s="9"/>
      <c r="B102" s="15" t="s">
        <v>158</v>
      </c>
      <c r="C102" s="15" t="s">
        <v>159</v>
      </c>
      <c r="D102" s="15" t="s">
        <v>160</v>
      </c>
      <c r="E102" s="15" t="s">
        <v>161</v>
      </c>
      <c r="F102" s="14" t="s">
        <v>52</v>
      </c>
      <c r="G102" s="36" t="s">
        <v>162</v>
      </c>
      <c r="H102" s="36"/>
      <c r="I102" s="36"/>
      <c r="J102" s="15" t="s">
        <v>163</v>
      </c>
      <c r="K102" s="15" t="s">
        <v>164</v>
      </c>
      <c r="M102" s="9"/>
      <c r="N102" s="15" t="s">
        <v>158</v>
      </c>
      <c r="O102" s="15" t="s">
        <v>159</v>
      </c>
      <c r="P102" s="15" t="s">
        <v>160</v>
      </c>
      <c r="Q102" s="15" t="s">
        <v>161</v>
      </c>
      <c r="R102" s="14" t="s">
        <v>52</v>
      </c>
      <c r="S102" s="36" t="s">
        <v>162</v>
      </c>
      <c r="T102" s="36"/>
      <c r="U102" s="36"/>
      <c r="V102" s="15" t="s">
        <v>163</v>
      </c>
      <c r="W102" s="15" t="s">
        <v>164</v>
      </c>
    </row>
    <row r="103" spans="1:24" ht="11.1" customHeight="1" x14ac:dyDescent="0.2">
      <c r="A103" s="12"/>
      <c r="B103" s="13" t="s">
        <v>158</v>
      </c>
      <c r="C103" s="13" t="s">
        <v>159</v>
      </c>
      <c r="D103" s="13" t="s">
        <v>160</v>
      </c>
      <c r="E103" s="13" t="s">
        <v>161</v>
      </c>
      <c r="F103" s="14"/>
      <c r="G103" s="30" t="s">
        <v>46</v>
      </c>
      <c r="H103" s="30"/>
      <c r="I103" s="30"/>
      <c r="J103" s="14"/>
      <c r="K103" s="13" t="s">
        <v>164</v>
      </c>
      <c r="M103" s="12"/>
      <c r="N103" s="13" t="s">
        <v>158</v>
      </c>
      <c r="O103" s="13" t="s">
        <v>159</v>
      </c>
      <c r="P103" s="13" t="s">
        <v>160</v>
      </c>
      <c r="Q103" s="13" t="s">
        <v>161</v>
      </c>
      <c r="R103" s="14"/>
      <c r="S103" s="30" t="s">
        <v>46</v>
      </c>
      <c r="T103" s="30"/>
      <c r="U103" s="30"/>
      <c r="V103" s="14"/>
      <c r="W103" s="13" t="s">
        <v>164</v>
      </c>
    </row>
    <row r="104" spans="1:24" s="1" customFormat="1" ht="11.1" customHeight="1" x14ac:dyDescent="0.2">
      <c r="A104" s="6"/>
      <c r="B104" s="7"/>
      <c r="C104" s="7"/>
      <c r="D104" s="7"/>
      <c r="E104" s="7"/>
      <c r="F104" s="7"/>
      <c r="G104" s="33" t="s">
        <v>56</v>
      </c>
      <c r="H104" s="33"/>
      <c r="I104" s="33"/>
      <c r="J104" s="8"/>
      <c r="K104" s="8"/>
      <c r="M104" s="6"/>
      <c r="N104" s="7"/>
      <c r="O104" s="7"/>
      <c r="P104" s="7"/>
      <c r="Q104" s="7"/>
      <c r="R104" s="7"/>
      <c r="S104" s="33" t="s">
        <v>56</v>
      </c>
      <c r="T104" s="33"/>
      <c r="U104" s="33"/>
      <c r="V104" s="8"/>
      <c r="W104" s="8"/>
    </row>
    <row r="105" spans="1:24" s="1" customFormat="1" ht="9.9499999999999993" customHeight="1" x14ac:dyDescent="0.2">
      <c r="A105" s="9"/>
      <c r="B105" s="24" t="s">
        <v>447</v>
      </c>
      <c r="C105" s="24" t="s">
        <v>448</v>
      </c>
      <c r="D105" s="24" t="s">
        <v>449</v>
      </c>
      <c r="E105" s="26">
        <v>177.4</v>
      </c>
      <c r="F105" s="28" t="s">
        <v>166</v>
      </c>
      <c r="G105" s="32" t="s">
        <v>167</v>
      </c>
      <c r="H105" s="32"/>
      <c r="I105" s="32"/>
      <c r="J105" s="26" t="s">
        <v>187</v>
      </c>
      <c r="K105" s="26" t="s">
        <v>450</v>
      </c>
      <c r="M105" s="9"/>
      <c r="N105" s="24" t="s">
        <v>447</v>
      </c>
      <c r="O105" s="24" t="s">
        <v>448</v>
      </c>
      <c r="P105" s="24" t="s">
        <v>449</v>
      </c>
      <c r="Q105" s="26">
        <v>177.4</v>
      </c>
      <c r="R105" s="28" t="s">
        <v>166</v>
      </c>
      <c r="S105" s="32" t="s">
        <v>167</v>
      </c>
      <c r="T105" s="32"/>
      <c r="U105" s="32"/>
      <c r="V105" s="26" t="s">
        <v>187</v>
      </c>
      <c r="W105" s="26" t="s">
        <v>450</v>
      </c>
    </row>
    <row r="106" spans="1:24" ht="18" customHeight="1" x14ac:dyDescent="0.2">
      <c r="A106" s="10"/>
      <c r="B106" s="25"/>
      <c r="C106" s="25"/>
      <c r="D106" s="25"/>
      <c r="E106" s="27"/>
      <c r="F106" s="29"/>
      <c r="G106" s="31" t="s">
        <v>168</v>
      </c>
      <c r="H106" s="31"/>
      <c r="I106" s="31"/>
      <c r="J106" s="27"/>
      <c r="K106" s="27"/>
      <c r="L106" s="11"/>
      <c r="M106" s="10"/>
      <c r="N106" s="25"/>
      <c r="O106" s="25"/>
      <c r="P106" s="25"/>
      <c r="Q106" s="27"/>
      <c r="R106" s="29"/>
      <c r="S106" s="31" t="s">
        <v>168</v>
      </c>
      <c r="T106" s="31"/>
      <c r="U106" s="31"/>
      <c r="V106" s="27"/>
      <c r="W106" s="27"/>
      <c r="X106" s="11"/>
    </row>
    <row r="107" spans="1:24" s="1" customFormat="1" ht="9.9499999999999993" customHeight="1" x14ac:dyDescent="0.2">
      <c r="A107" s="9"/>
      <c r="B107" s="24" t="s">
        <v>451</v>
      </c>
      <c r="C107" s="24" t="s">
        <v>452</v>
      </c>
      <c r="D107" s="24" t="s">
        <v>453</v>
      </c>
      <c r="E107" s="26">
        <v>168.54</v>
      </c>
      <c r="F107" s="28" t="s">
        <v>454</v>
      </c>
      <c r="G107" s="32" t="s">
        <v>455</v>
      </c>
      <c r="H107" s="32"/>
      <c r="I107" s="32"/>
      <c r="J107" s="26" t="s">
        <v>69</v>
      </c>
      <c r="K107" s="26" t="s">
        <v>456</v>
      </c>
      <c r="M107" s="9"/>
      <c r="N107" s="24" t="s">
        <v>451</v>
      </c>
      <c r="O107" s="24" t="s">
        <v>452</v>
      </c>
      <c r="P107" s="24" t="s">
        <v>453</v>
      </c>
      <c r="Q107" s="26">
        <v>168.54</v>
      </c>
      <c r="R107" s="28" t="s">
        <v>454</v>
      </c>
      <c r="S107" s="32" t="s">
        <v>455</v>
      </c>
      <c r="T107" s="32"/>
      <c r="U107" s="32"/>
      <c r="V107" s="26" t="s">
        <v>69</v>
      </c>
      <c r="W107" s="26" t="s">
        <v>456</v>
      </c>
    </row>
    <row r="108" spans="1:24" ht="11.1" customHeight="1" x14ac:dyDescent="0.2">
      <c r="A108" s="10"/>
      <c r="B108" s="25"/>
      <c r="C108" s="25"/>
      <c r="D108" s="25"/>
      <c r="E108" s="27"/>
      <c r="F108" s="29"/>
      <c r="G108" s="31" t="s">
        <v>457</v>
      </c>
      <c r="H108" s="31"/>
      <c r="I108" s="31"/>
      <c r="J108" s="27"/>
      <c r="K108" s="27"/>
      <c r="L108" s="11"/>
      <c r="M108" s="10"/>
      <c r="N108" s="25"/>
      <c r="O108" s="25"/>
      <c r="P108" s="25"/>
      <c r="Q108" s="27"/>
      <c r="R108" s="29"/>
      <c r="S108" s="31" t="s">
        <v>457</v>
      </c>
      <c r="T108" s="31"/>
      <c r="U108" s="31"/>
      <c r="V108" s="27"/>
      <c r="W108" s="27"/>
      <c r="X108" s="11"/>
    </row>
    <row r="109" spans="1:24" s="1" customFormat="1" ht="9.9499999999999993" customHeight="1" x14ac:dyDescent="0.2">
      <c r="A109" s="9"/>
      <c r="B109" s="24" t="s">
        <v>458</v>
      </c>
      <c r="C109" s="24" t="s">
        <v>459</v>
      </c>
      <c r="D109" s="24" t="s">
        <v>460</v>
      </c>
      <c r="E109" s="26" t="s">
        <v>461</v>
      </c>
      <c r="F109" s="28" t="s">
        <v>169</v>
      </c>
      <c r="G109" s="32" t="s">
        <v>170</v>
      </c>
      <c r="H109" s="32"/>
      <c r="I109" s="32"/>
      <c r="J109" s="26" t="s">
        <v>358</v>
      </c>
      <c r="K109" s="26" t="s">
        <v>462</v>
      </c>
      <c r="M109" s="9"/>
      <c r="N109" s="24" t="s">
        <v>458</v>
      </c>
      <c r="O109" s="24" t="s">
        <v>459</v>
      </c>
      <c r="P109" s="24" t="s">
        <v>460</v>
      </c>
      <c r="Q109" s="26" t="s">
        <v>461</v>
      </c>
      <c r="R109" s="28" t="s">
        <v>169</v>
      </c>
      <c r="S109" s="32" t="s">
        <v>170</v>
      </c>
      <c r="T109" s="32"/>
      <c r="U109" s="32"/>
      <c r="V109" s="26" t="s">
        <v>358</v>
      </c>
      <c r="W109" s="26" t="s">
        <v>462</v>
      </c>
    </row>
    <row r="110" spans="1:24" ht="11.1" customHeight="1" x14ac:dyDescent="0.2">
      <c r="A110" s="10"/>
      <c r="B110" s="25"/>
      <c r="C110" s="25"/>
      <c r="D110" s="25"/>
      <c r="E110" s="27"/>
      <c r="F110" s="29"/>
      <c r="G110" s="31" t="s">
        <v>171</v>
      </c>
      <c r="H110" s="31"/>
      <c r="I110" s="31"/>
      <c r="J110" s="27"/>
      <c r="K110" s="27"/>
      <c r="L110" s="11"/>
      <c r="M110" s="10"/>
      <c r="N110" s="25"/>
      <c r="O110" s="25"/>
      <c r="P110" s="25"/>
      <c r="Q110" s="27"/>
      <c r="R110" s="29"/>
      <c r="S110" s="31" t="s">
        <v>171</v>
      </c>
      <c r="T110" s="31"/>
      <c r="U110" s="31"/>
      <c r="V110" s="27"/>
      <c r="W110" s="27"/>
      <c r="X110" s="11"/>
    </row>
    <row r="111" spans="1:24" s="1" customFormat="1" ht="9.9499999999999993" customHeight="1" x14ac:dyDescent="0.2">
      <c r="A111" s="9"/>
      <c r="B111" s="24" t="s">
        <v>172</v>
      </c>
      <c r="C111" s="24" t="s">
        <v>173</v>
      </c>
      <c r="D111" s="24" t="s">
        <v>174</v>
      </c>
      <c r="E111" s="26" t="s">
        <v>175</v>
      </c>
      <c r="F111" s="28" t="s">
        <v>176</v>
      </c>
      <c r="G111" s="32" t="s">
        <v>177</v>
      </c>
      <c r="H111" s="32"/>
      <c r="I111" s="32"/>
      <c r="J111" s="26" t="s">
        <v>30</v>
      </c>
      <c r="K111" s="26" t="s">
        <v>178</v>
      </c>
      <c r="M111" s="9"/>
      <c r="N111" s="24" t="s">
        <v>172</v>
      </c>
      <c r="O111" s="24" t="s">
        <v>173</v>
      </c>
      <c r="P111" s="24" t="s">
        <v>174</v>
      </c>
      <c r="Q111" s="26" t="s">
        <v>175</v>
      </c>
      <c r="R111" s="28" t="s">
        <v>176</v>
      </c>
      <c r="S111" s="32" t="s">
        <v>177</v>
      </c>
      <c r="T111" s="32"/>
      <c r="U111" s="32"/>
      <c r="V111" s="26" t="s">
        <v>30</v>
      </c>
      <c r="W111" s="26" t="s">
        <v>178</v>
      </c>
    </row>
    <row r="112" spans="1:24" ht="11.1" customHeight="1" x14ac:dyDescent="0.2">
      <c r="A112" s="10"/>
      <c r="B112" s="25"/>
      <c r="C112" s="25"/>
      <c r="D112" s="25"/>
      <c r="E112" s="27"/>
      <c r="F112" s="29"/>
      <c r="G112" s="31" t="s">
        <v>179</v>
      </c>
      <c r="H112" s="31"/>
      <c r="I112" s="31"/>
      <c r="J112" s="27"/>
      <c r="K112" s="27"/>
      <c r="L112" s="11"/>
      <c r="M112" s="10"/>
      <c r="N112" s="25"/>
      <c r="O112" s="25"/>
      <c r="P112" s="25"/>
      <c r="Q112" s="27"/>
      <c r="R112" s="29"/>
      <c r="S112" s="31" t="s">
        <v>179</v>
      </c>
      <c r="T112" s="31"/>
      <c r="U112" s="31"/>
      <c r="V112" s="27"/>
      <c r="W112" s="27"/>
      <c r="X112" s="11"/>
    </row>
    <row r="113" spans="1:24" s="1" customFormat="1" ht="9.9499999999999993" customHeight="1" x14ac:dyDescent="0.2">
      <c r="A113" s="9"/>
      <c r="B113" s="15" t="s">
        <v>95</v>
      </c>
      <c r="C113" s="15" t="s">
        <v>463</v>
      </c>
      <c r="D113" s="15" t="s">
        <v>464</v>
      </c>
      <c r="E113" s="15" t="s">
        <v>465</v>
      </c>
      <c r="F113" s="14" t="s">
        <v>52</v>
      </c>
      <c r="G113" s="36" t="s">
        <v>93</v>
      </c>
      <c r="H113" s="36"/>
      <c r="I113" s="36"/>
      <c r="J113" s="15" t="s">
        <v>466</v>
      </c>
      <c r="K113" s="15" t="s">
        <v>235</v>
      </c>
      <c r="M113" s="9"/>
      <c r="N113" s="15" t="s">
        <v>95</v>
      </c>
      <c r="O113" s="15" t="s">
        <v>463</v>
      </c>
      <c r="P113" s="15" t="s">
        <v>464</v>
      </c>
      <c r="Q113" s="15" t="s">
        <v>465</v>
      </c>
      <c r="R113" s="14" t="s">
        <v>52</v>
      </c>
      <c r="S113" s="36" t="s">
        <v>93</v>
      </c>
      <c r="T113" s="36"/>
      <c r="U113" s="36"/>
      <c r="V113" s="15" t="s">
        <v>466</v>
      </c>
      <c r="W113" s="15" t="s">
        <v>235</v>
      </c>
    </row>
    <row r="114" spans="1:24" ht="11.1" customHeight="1" x14ac:dyDescent="0.2">
      <c r="A114" s="12"/>
      <c r="B114" s="13" t="s">
        <v>467</v>
      </c>
      <c r="C114" s="13" t="s">
        <v>468</v>
      </c>
      <c r="D114" s="13" t="s">
        <v>469</v>
      </c>
      <c r="E114" s="13">
        <v>600.96</v>
      </c>
      <c r="F114" s="14"/>
      <c r="G114" s="30" t="s">
        <v>46</v>
      </c>
      <c r="H114" s="30"/>
      <c r="I114" s="30"/>
      <c r="J114" s="23">
        <v>648</v>
      </c>
      <c r="K114" s="13" t="s">
        <v>470</v>
      </c>
      <c r="M114" s="12"/>
      <c r="N114" s="13" t="s">
        <v>467</v>
      </c>
      <c r="O114" s="13" t="s">
        <v>468</v>
      </c>
      <c r="P114" s="13" t="s">
        <v>469</v>
      </c>
      <c r="Q114" s="13">
        <v>600.96</v>
      </c>
      <c r="R114" s="14"/>
      <c r="S114" s="30" t="s">
        <v>46</v>
      </c>
      <c r="T114" s="30"/>
      <c r="U114" s="30"/>
      <c r="V114" s="23">
        <v>648</v>
      </c>
      <c r="W114" s="13" t="s">
        <v>470</v>
      </c>
    </row>
    <row r="115" spans="1:24" s="1" customFormat="1" ht="11.1" customHeight="1" x14ac:dyDescent="0.2">
      <c r="A115" s="6"/>
      <c r="B115" s="7"/>
      <c r="C115" s="7"/>
      <c r="D115" s="7"/>
      <c r="E115" s="7"/>
      <c r="F115" s="7"/>
      <c r="G115" s="33" t="s">
        <v>100</v>
      </c>
      <c r="H115" s="33"/>
      <c r="I115" s="33"/>
      <c r="J115" s="8"/>
      <c r="K115" s="8"/>
      <c r="M115" s="6"/>
      <c r="N115" s="7"/>
      <c r="O115" s="7"/>
      <c r="P115" s="7"/>
      <c r="Q115" s="7"/>
      <c r="R115" s="7"/>
      <c r="S115" s="33" t="s">
        <v>100</v>
      </c>
      <c r="T115" s="33"/>
      <c r="U115" s="33"/>
      <c r="V115" s="8"/>
      <c r="W115" s="8"/>
    </row>
    <row r="116" spans="1:24" s="1" customFormat="1" ht="9.9499999999999993" customHeight="1" x14ac:dyDescent="0.2">
      <c r="A116" s="9"/>
      <c r="B116" s="24" t="s">
        <v>471</v>
      </c>
      <c r="C116" s="24" t="s">
        <v>472</v>
      </c>
      <c r="D116" s="24" t="s">
        <v>473</v>
      </c>
      <c r="E116" s="26" t="s">
        <v>474</v>
      </c>
      <c r="F116" s="28" t="s">
        <v>185</v>
      </c>
      <c r="G116" s="32" t="s">
        <v>186</v>
      </c>
      <c r="H116" s="32"/>
      <c r="I116" s="32"/>
      <c r="J116" s="26" t="s">
        <v>30</v>
      </c>
      <c r="K116" s="26" t="s">
        <v>475</v>
      </c>
      <c r="M116" s="9"/>
      <c r="N116" s="24" t="s">
        <v>471</v>
      </c>
      <c r="O116" s="24" t="s">
        <v>472</v>
      </c>
      <c r="P116" s="24" t="s">
        <v>473</v>
      </c>
      <c r="Q116" s="26" t="s">
        <v>474</v>
      </c>
      <c r="R116" s="28" t="s">
        <v>185</v>
      </c>
      <c r="S116" s="32" t="s">
        <v>186</v>
      </c>
      <c r="T116" s="32"/>
      <c r="U116" s="32"/>
      <c r="V116" s="26" t="s">
        <v>30</v>
      </c>
      <c r="W116" s="26" t="s">
        <v>475</v>
      </c>
    </row>
    <row r="117" spans="1:24" ht="9" customHeight="1" x14ac:dyDescent="0.2">
      <c r="A117" s="10"/>
      <c r="B117" s="25"/>
      <c r="C117" s="25"/>
      <c r="D117" s="25"/>
      <c r="E117" s="27"/>
      <c r="F117" s="29"/>
      <c r="G117" s="31" t="s">
        <v>188</v>
      </c>
      <c r="H117" s="31"/>
      <c r="I117" s="31"/>
      <c r="J117" s="27"/>
      <c r="K117" s="27"/>
      <c r="L117" s="11"/>
      <c r="M117" s="10"/>
      <c r="N117" s="25"/>
      <c r="O117" s="25"/>
      <c r="P117" s="25"/>
      <c r="Q117" s="27"/>
      <c r="R117" s="29"/>
      <c r="S117" s="31" t="s">
        <v>188</v>
      </c>
      <c r="T117" s="31"/>
      <c r="U117" s="31"/>
      <c r="V117" s="27"/>
      <c r="W117" s="27"/>
      <c r="X117" s="11"/>
    </row>
    <row r="118" spans="1:24" s="1" customFormat="1" ht="9.9499999999999993" customHeight="1" x14ac:dyDescent="0.2">
      <c r="A118" s="9"/>
      <c r="B118" s="24" t="s">
        <v>110</v>
      </c>
      <c r="C118" s="24" t="s">
        <v>110</v>
      </c>
      <c r="D118" s="24" t="s">
        <v>189</v>
      </c>
      <c r="E118" s="26" t="s">
        <v>190</v>
      </c>
      <c r="F118" s="28" t="s">
        <v>191</v>
      </c>
      <c r="G118" s="32" t="s">
        <v>192</v>
      </c>
      <c r="H118" s="32"/>
      <c r="I118" s="32"/>
      <c r="J118" s="26" t="s">
        <v>30</v>
      </c>
      <c r="K118" s="26" t="s">
        <v>193</v>
      </c>
      <c r="M118" s="9"/>
      <c r="N118" s="24" t="s">
        <v>110</v>
      </c>
      <c r="O118" s="24" t="s">
        <v>110</v>
      </c>
      <c r="P118" s="24" t="s">
        <v>189</v>
      </c>
      <c r="Q118" s="26" t="s">
        <v>190</v>
      </c>
      <c r="R118" s="28" t="s">
        <v>191</v>
      </c>
      <c r="S118" s="32" t="s">
        <v>192</v>
      </c>
      <c r="T118" s="32"/>
      <c r="U118" s="32"/>
      <c r="V118" s="26" t="s">
        <v>30</v>
      </c>
      <c r="W118" s="26" t="s">
        <v>193</v>
      </c>
    </row>
    <row r="119" spans="1:24" ht="11.1" customHeight="1" x14ac:dyDescent="0.2">
      <c r="A119" s="10"/>
      <c r="B119" s="25"/>
      <c r="C119" s="25"/>
      <c r="D119" s="25"/>
      <c r="E119" s="27"/>
      <c r="F119" s="29"/>
      <c r="G119" s="31" t="s">
        <v>194</v>
      </c>
      <c r="H119" s="31"/>
      <c r="I119" s="31"/>
      <c r="J119" s="27"/>
      <c r="K119" s="27"/>
      <c r="L119" s="11"/>
      <c r="M119" s="10"/>
      <c r="N119" s="25"/>
      <c r="O119" s="25"/>
      <c r="P119" s="25"/>
      <c r="Q119" s="27"/>
      <c r="R119" s="29"/>
      <c r="S119" s="31" t="s">
        <v>194</v>
      </c>
      <c r="T119" s="31"/>
      <c r="U119" s="31"/>
      <c r="V119" s="27"/>
      <c r="W119" s="27"/>
      <c r="X119" s="11"/>
    </row>
    <row r="120" spans="1:24" ht="11.1" customHeight="1" x14ac:dyDescent="0.2">
      <c r="A120" s="12"/>
      <c r="B120" s="15" t="s">
        <v>142</v>
      </c>
      <c r="C120" s="15" t="s">
        <v>195</v>
      </c>
      <c r="D120" s="15" t="s">
        <v>196</v>
      </c>
      <c r="E120" s="15" t="s">
        <v>197</v>
      </c>
      <c r="F120" s="14" t="s">
        <v>52</v>
      </c>
      <c r="G120" s="36" t="s">
        <v>93</v>
      </c>
      <c r="H120" s="36"/>
      <c r="I120" s="36"/>
      <c r="J120" s="15" t="s">
        <v>147</v>
      </c>
      <c r="K120" s="15" t="s">
        <v>198</v>
      </c>
      <c r="M120" s="9"/>
      <c r="N120" s="15" t="s">
        <v>142</v>
      </c>
      <c r="O120" s="15" t="s">
        <v>195</v>
      </c>
      <c r="P120" s="15" t="s">
        <v>196</v>
      </c>
      <c r="Q120" s="15" t="s">
        <v>197</v>
      </c>
      <c r="R120" s="14" t="s">
        <v>52</v>
      </c>
      <c r="S120" s="36" t="s">
        <v>93</v>
      </c>
      <c r="T120" s="36"/>
      <c r="U120" s="36"/>
      <c r="V120" s="15" t="s">
        <v>147</v>
      </c>
      <c r="W120" s="15" t="s">
        <v>198</v>
      </c>
    </row>
    <row r="121" spans="1:24" s="16" customFormat="1" ht="11.1" customHeight="1" x14ac:dyDescent="0.2">
      <c r="A121" s="17"/>
      <c r="B121" s="13" t="s">
        <v>476</v>
      </c>
      <c r="C121" s="13" t="s">
        <v>477</v>
      </c>
      <c r="D121" s="13" t="s">
        <v>478</v>
      </c>
      <c r="E121" s="13" t="s">
        <v>479</v>
      </c>
      <c r="F121" s="14"/>
      <c r="G121" s="30" t="s">
        <v>46</v>
      </c>
      <c r="H121" s="30"/>
      <c r="I121" s="30"/>
      <c r="J121" s="23">
        <v>430</v>
      </c>
      <c r="K121" s="13" t="s">
        <v>480</v>
      </c>
      <c r="L121" s="1"/>
      <c r="M121" s="12"/>
      <c r="N121" s="13" t="s">
        <v>476</v>
      </c>
      <c r="O121" s="13" t="s">
        <v>477</v>
      </c>
      <c r="P121" s="13" t="s">
        <v>478</v>
      </c>
      <c r="Q121" s="13" t="s">
        <v>479</v>
      </c>
      <c r="R121" s="14"/>
      <c r="S121" s="30" t="s">
        <v>46</v>
      </c>
      <c r="T121" s="30"/>
      <c r="U121" s="30"/>
      <c r="V121" s="23">
        <v>430</v>
      </c>
      <c r="W121" s="13" t="s">
        <v>480</v>
      </c>
    </row>
    <row r="122" spans="1:24" s="1" customFormat="1" ht="10.5" customHeight="1" x14ac:dyDescent="0.2">
      <c r="B122" s="13" t="s">
        <v>481</v>
      </c>
      <c r="C122" s="13" t="s">
        <v>482</v>
      </c>
      <c r="D122" s="13" t="s">
        <v>483</v>
      </c>
      <c r="E122" s="13">
        <v>1195.1500000000001</v>
      </c>
      <c r="F122" s="13"/>
      <c r="G122" s="30" t="s">
        <v>125</v>
      </c>
      <c r="H122" s="30"/>
      <c r="I122" s="30"/>
      <c r="J122" s="18"/>
      <c r="K122" s="13" t="s">
        <v>126</v>
      </c>
      <c r="L122" s="16"/>
      <c r="M122" s="17"/>
      <c r="N122" s="13" t="s">
        <v>481</v>
      </c>
      <c r="O122" s="13" t="s">
        <v>482</v>
      </c>
      <c r="P122" s="13" t="s">
        <v>483</v>
      </c>
      <c r="Q122" s="13">
        <v>1195.1500000000001</v>
      </c>
      <c r="R122" s="13"/>
      <c r="S122" s="30" t="s">
        <v>125</v>
      </c>
      <c r="T122" s="30"/>
      <c r="U122" s="30"/>
      <c r="V122" s="18"/>
      <c r="W122" s="13" t="s">
        <v>126</v>
      </c>
    </row>
    <row r="123" spans="1:24" s="19" customFormat="1" ht="16.5" customHeight="1" x14ac:dyDescent="0.2">
      <c r="B123" s="22"/>
      <c r="C123" s="22"/>
      <c r="D123" s="22"/>
      <c r="E123" s="22"/>
      <c r="F123" s="45" t="s">
        <v>127</v>
      </c>
      <c r="G123" s="45"/>
      <c r="H123" s="22"/>
      <c r="I123" s="22"/>
      <c r="J123" s="46" t="s">
        <v>128</v>
      </c>
      <c r="K123" s="46"/>
      <c r="L123" s="22"/>
      <c r="M123" s="22"/>
      <c r="N123" s="22"/>
      <c r="O123" s="22"/>
      <c r="P123" s="22"/>
      <c r="Q123" s="22"/>
      <c r="R123" s="45" t="s">
        <v>127</v>
      </c>
      <c r="S123" s="45"/>
      <c r="T123" s="22"/>
      <c r="U123" s="22"/>
      <c r="V123" s="46" t="s">
        <v>128</v>
      </c>
      <c r="W123" s="46"/>
    </row>
    <row r="124" spans="1:24" s="19" customFormat="1" ht="9" customHeight="1" x14ac:dyDescent="0.2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</row>
    <row r="125" spans="1:24" s="19" customFormat="1" ht="9" customHeight="1" x14ac:dyDescent="0.2">
      <c r="F125" s="19" t="s">
        <v>129</v>
      </c>
      <c r="J125" s="35" t="s">
        <v>130</v>
      </c>
      <c r="K125" s="35"/>
      <c r="R125" s="19" t="s">
        <v>129</v>
      </c>
      <c r="V125" s="35" t="s">
        <v>130</v>
      </c>
      <c r="W125" s="35"/>
    </row>
    <row r="126" spans="1:24" s="19" customFormat="1" ht="9" customHeight="1" x14ac:dyDescent="0.2"/>
    <row r="127" spans="1:24" s="19" customFormat="1" ht="9" customHeight="1" x14ac:dyDescent="0.2">
      <c r="F127" s="19" t="s">
        <v>131</v>
      </c>
      <c r="R127" s="19" t="s">
        <v>131</v>
      </c>
    </row>
    <row r="128" spans="1:24" s="1" customFormat="1" ht="11.1" customHeight="1" x14ac:dyDescent="0.2"/>
    <row r="129" spans="1:24" s="1" customFormat="1" ht="15.95" customHeight="1" x14ac:dyDescent="0.2"/>
    <row r="130" spans="1:24" ht="18.95" customHeight="1" x14ac:dyDescent="0.2">
      <c r="A130" s="2"/>
      <c r="B130" s="40" t="s">
        <v>0</v>
      </c>
      <c r="C130" s="40"/>
      <c r="D130" s="40"/>
      <c r="E130" s="40"/>
      <c r="I130" s="37" t="s">
        <v>1</v>
      </c>
      <c r="J130" s="37"/>
      <c r="K130" s="37"/>
      <c r="M130" s="2"/>
      <c r="N130" s="40" t="s">
        <v>0</v>
      </c>
      <c r="O130" s="40"/>
      <c r="P130" s="40"/>
      <c r="Q130" s="40"/>
      <c r="U130" s="37" t="s">
        <v>1</v>
      </c>
      <c r="V130" s="37"/>
      <c r="W130" s="37"/>
    </row>
    <row r="131" spans="1:24" ht="18.95" customHeight="1" x14ac:dyDescent="0.2">
      <c r="B131" s="41"/>
      <c r="C131" s="42"/>
      <c r="D131" s="42"/>
      <c r="E131" s="43"/>
      <c r="H131" s="37" t="s">
        <v>2</v>
      </c>
      <c r="I131" s="37"/>
      <c r="J131" s="37"/>
      <c r="K131" s="37"/>
      <c r="N131" s="41"/>
      <c r="O131" s="42"/>
      <c r="P131" s="42"/>
      <c r="Q131" s="43"/>
      <c r="T131" s="37" t="s">
        <v>2</v>
      </c>
      <c r="U131" s="37"/>
      <c r="V131" s="37"/>
      <c r="W131" s="37"/>
    </row>
    <row r="132" spans="1:24" ht="12.95" customHeight="1" x14ac:dyDescent="0.2">
      <c r="I132" s="37" t="s">
        <v>3</v>
      </c>
      <c r="J132" s="37"/>
      <c r="K132" s="37"/>
      <c r="U132" s="37" t="s">
        <v>3</v>
      </c>
      <c r="V132" s="37"/>
      <c r="W132" s="37"/>
    </row>
    <row r="133" spans="1:24" ht="11.1" customHeight="1" x14ac:dyDescent="0.2"/>
    <row r="134" spans="1:24" ht="26.1" customHeight="1" x14ac:dyDescent="0.2">
      <c r="E134" s="44" t="s">
        <v>4</v>
      </c>
      <c r="F134" s="44"/>
      <c r="G134" s="44"/>
      <c r="H134" s="44"/>
      <c r="I134" s="44"/>
      <c r="J134" s="44"/>
      <c r="K134" s="44"/>
      <c r="Q134" s="44" t="s">
        <v>4</v>
      </c>
      <c r="R134" s="44"/>
      <c r="S134" s="44"/>
      <c r="T134" s="44"/>
      <c r="U134" s="44"/>
      <c r="V134" s="44"/>
      <c r="W134" s="44"/>
    </row>
    <row r="135" spans="1:24" ht="11.1" customHeight="1" x14ac:dyDescent="0.2">
      <c r="E135" s="38" t="s">
        <v>274</v>
      </c>
      <c r="F135" s="38"/>
      <c r="G135" s="38"/>
      <c r="H135" s="38"/>
      <c r="I135" s="38"/>
      <c r="J135" s="38"/>
      <c r="K135" s="38"/>
      <c r="Q135" s="38" t="s">
        <v>274</v>
      </c>
      <c r="R135" s="38"/>
      <c r="S135" s="38"/>
      <c r="T135" s="38"/>
      <c r="U135" s="38"/>
      <c r="V135" s="38"/>
      <c r="W135" s="38"/>
    </row>
    <row r="136" spans="1:24" s="3" customFormat="1" ht="15.95" customHeight="1" x14ac:dyDescent="0.2">
      <c r="A136" s="4"/>
      <c r="B136" s="5" t="s">
        <v>6</v>
      </c>
      <c r="C136" s="5" t="s">
        <v>7</v>
      </c>
      <c r="D136" s="5" t="s">
        <v>8</v>
      </c>
      <c r="E136" s="5" t="s">
        <v>9</v>
      </c>
      <c r="F136" s="5" t="s">
        <v>10</v>
      </c>
      <c r="G136" s="39" t="s">
        <v>11</v>
      </c>
      <c r="H136" s="39"/>
      <c r="I136" s="39"/>
      <c r="J136" s="5" t="s">
        <v>12</v>
      </c>
      <c r="K136" s="5" t="s">
        <v>13</v>
      </c>
      <c r="M136" s="4"/>
      <c r="N136" s="5" t="s">
        <v>6</v>
      </c>
      <c r="O136" s="5" t="s">
        <v>7</v>
      </c>
      <c r="P136" s="5" t="s">
        <v>8</v>
      </c>
      <c r="Q136" s="5" t="s">
        <v>9</v>
      </c>
      <c r="R136" s="5" t="s">
        <v>10</v>
      </c>
      <c r="S136" s="39" t="s">
        <v>11</v>
      </c>
      <c r="T136" s="39"/>
      <c r="U136" s="39"/>
      <c r="V136" s="5" t="s">
        <v>12</v>
      </c>
      <c r="W136" s="5" t="s">
        <v>13</v>
      </c>
    </row>
    <row r="137" spans="1:24" s="1" customFormat="1" ht="11.1" customHeight="1" x14ac:dyDescent="0.2">
      <c r="A137" s="6"/>
      <c r="B137" s="7"/>
      <c r="C137" s="7"/>
      <c r="D137" s="7"/>
      <c r="E137" s="7"/>
      <c r="F137" s="7"/>
      <c r="G137" s="33" t="s">
        <v>14</v>
      </c>
      <c r="H137" s="33"/>
      <c r="I137" s="33"/>
      <c r="J137" s="8"/>
      <c r="K137" s="8"/>
      <c r="M137" s="6"/>
      <c r="N137" s="7"/>
      <c r="O137" s="7"/>
      <c r="P137" s="7"/>
      <c r="Q137" s="7"/>
      <c r="R137" s="7"/>
      <c r="S137" s="33" t="s">
        <v>14</v>
      </c>
      <c r="T137" s="33"/>
      <c r="U137" s="33"/>
      <c r="V137" s="8"/>
      <c r="W137" s="8"/>
    </row>
    <row r="138" spans="1:24" s="1" customFormat="1" ht="9.9499999999999993" customHeight="1" x14ac:dyDescent="0.2">
      <c r="A138" s="9"/>
      <c r="B138" s="24" t="s">
        <v>200</v>
      </c>
      <c r="C138" s="24" t="s">
        <v>201</v>
      </c>
      <c r="D138" s="24" t="s">
        <v>202</v>
      </c>
      <c r="E138" s="26" t="s">
        <v>203</v>
      </c>
      <c r="F138" s="28" t="s">
        <v>204</v>
      </c>
      <c r="G138" s="32" t="s">
        <v>205</v>
      </c>
      <c r="H138" s="32"/>
      <c r="I138" s="32"/>
      <c r="J138" s="26" t="s">
        <v>206</v>
      </c>
      <c r="K138" s="26" t="s">
        <v>207</v>
      </c>
      <c r="M138" s="9"/>
      <c r="N138" s="24" t="s">
        <v>200</v>
      </c>
      <c r="O138" s="24" t="s">
        <v>201</v>
      </c>
      <c r="P138" s="24" t="s">
        <v>202</v>
      </c>
      <c r="Q138" s="26" t="s">
        <v>203</v>
      </c>
      <c r="R138" s="28" t="s">
        <v>204</v>
      </c>
      <c r="S138" s="32" t="s">
        <v>205</v>
      </c>
      <c r="T138" s="32"/>
      <c r="U138" s="32"/>
      <c r="V138" s="26" t="s">
        <v>206</v>
      </c>
      <c r="W138" s="26" t="s">
        <v>207</v>
      </c>
    </row>
    <row r="139" spans="1:24" ht="11.1" customHeight="1" x14ac:dyDescent="0.2">
      <c r="A139" s="10"/>
      <c r="B139" s="25"/>
      <c r="C139" s="25"/>
      <c r="D139" s="25"/>
      <c r="E139" s="27"/>
      <c r="F139" s="29"/>
      <c r="G139" s="31" t="s">
        <v>208</v>
      </c>
      <c r="H139" s="31"/>
      <c r="I139" s="31"/>
      <c r="J139" s="27"/>
      <c r="K139" s="27"/>
      <c r="L139" s="11"/>
      <c r="M139" s="10"/>
      <c r="N139" s="25"/>
      <c r="O139" s="25"/>
      <c r="P139" s="25"/>
      <c r="Q139" s="27"/>
      <c r="R139" s="29"/>
      <c r="S139" s="31" t="s">
        <v>208</v>
      </c>
      <c r="T139" s="31"/>
      <c r="U139" s="31"/>
      <c r="V139" s="27"/>
      <c r="W139" s="27"/>
      <c r="X139" s="11"/>
    </row>
    <row r="140" spans="1:24" s="1" customFormat="1" ht="9.9499999999999993" customHeight="1" x14ac:dyDescent="0.2">
      <c r="A140" s="9"/>
      <c r="B140" s="15" t="s">
        <v>142</v>
      </c>
      <c r="C140" s="15" t="s">
        <v>143</v>
      </c>
      <c r="D140" s="15" t="s">
        <v>144</v>
      </c>
      <c r="E140" s="15" t="s">
        <v>145</v>
      </c>
      <c r="F140" s="14" t="s">
        <v>52</v>
      </c>
      <c r="G140" s="36" t="s">
        <v>146</v>
      </c>
      <c r="H140" s="36"/>
      <c r="I140" s="36"/>
      <c r="J140" s="15" t="s">
        <v>147</v>
      </c>
      <c r="K140" s="15" t="s">
        <v>148</v>
      </c>
      <c r="M140" s="9"/>
      <c r="N140" s="15" t="s">
        <v>142</v>
      </c>
      <c r="O140" s="15" t="s">
        <v>143</v>
      </c>
      <c r="P140" s="15" t="s">
        <v>144</v>
      </c>
      <c r="Q140" s="15" t="s">
        <v>145</v>
      </c>
      <c r="R140" s="14" t="s">
        <v>52</v>
      </c>
      <c r="S140" s="36" t="s">
        <v>146</v>
      </c>
      <c r="T140" s="36"/>
      <c r="U140" s="36"/>
      <c r="V140" s="15" t="s">
        <v>147</v>
      </c>
      <c r="W140" s="15" t="s">
        <v>148</v>
      </c>
    </row>
    <row r="141" spans="1:24" ht="11.1" customHeight="1" x14ac:dyDescent="0.2">
      <c r="A141" s="10"/>
      <c r="B141" s="24" t="s">
        <v>209</v>
      </c>
      <c r="C141" s="24" t="s">
        <v>210</v>
      </c>
      <c r="D141" s="24" t="s">
        <v>211</v>
      </c>
      <c r="E141" s="26" t="s">
        <v>212</v>
      </c>
      <c r="F141" s="28" t="s">
        <v>213</v>
      </c>
      <c r="G141" s="32" t="s">
        <v>214</v>
      </c>
      <c r="H141" s="32"/>
      <c r="I141" s="32"/>
      <c r="J141" s="26" t="s">
        <v>30</v>
      </c>
      <c r="K141" s="26" t="s">
        <v>182</v>
      </c>
      <c r="L141" s="11"/>
      <c r="M141" s="10"/>
      <c r="N141" s="24" t="s">
        <v>209</v>
      </c>
      <c r="O141" s="24" t="s">
        <v>210</v>
      </c>
      <c r="P141" s="24" t="s">
        <v>211</v>
      </c>
      <c r="Q141" s="26" t="s">
        <v>212</v>
      </c>
      <c r="R141" s="28" t="s">
        <v>213</v>
      </c>
      <c r="S141" s="32" t="s">
        <v>214</v>
      </c>
      <c r="T141" s="32"/>
      <c r="U141" s="32"/>
      <c r="V141" s="26" t="s">
        <v>30</v>
      </c>
      <c r="W141" s="26" t="s">
        <v>182</v>
      </c>
      <c r="X141" s="11"/>
    </row>
    <row r="142" spans="1:24" s="1" customFormat="1" ht="9.9499999999999993" customHeight="1" x14ac:dyDescent="0.2">
      <c r="A142" s="9"/>
      <c r="B142" s="25"/>
      <c r="C142" s="25"/>
      <c r="D142" s="25"/>
      <c r="E142" s="27"/>
      <c r="F142" s="29"/>
      <c r="G142" s="31" t="s">
        <v>215</v>
      </c>
      <c r="H142" s="31"/>
      <c r="I142" s="31"/>
      <c r="J142" s="27"/>
      <c r="K142" s="27"/>
      <c r="M142" s="9"/>
      <c r="N142" s="25"/>
      <c r="O142" s="25"/>
      <c r="P142" s="25"/>
      <c r="Q142" s="27"/>
      <c r="R142" s="29"/>
      <c r="S142" s="31" t="s">
        <v>215</v>
      </c>
      <c r="T142" s="31"/>
      <c r="U142" s="31"/>
      <c r="V142" s="27"/>
      <c r="W142" s="27"/>
    </row>
    <row r="143" spans="1:24" ht="11.1" customHeight="1" x14ac:dyDescent="0.2">
      <c r="A143" s="10"/>
      <c r="B143" s="13" t="s">
        <v>216</v>
      </c>
      <c r="C143" s="13" t="s">
        <v>217</v>
      </c>
      <c r="D143" s="13" t="s">
        <v>218</v>
      </c>
      <c r="E143" s="13" t="s">
        <v>219</v>
      </c>
      <c r="F143" s="14"/>
      <c r="G143" s="30" t="s">
        <v>46</v>
      </c>
      <c r="H143" s="30"/>
      <c r="I143" s="30"/>
      <c r="J143" s="20">
        <v>402</v>
      </c>
      <c r="K143" s="13" t="s">
        <v>220</v>
      </c>
      <c r="L143" s="11"/>
      <c r="M143" s="10"/>
      <c r="N143" s="13" t="s">
        <v>216</v>
      </c>
      <c r="O143" s="13" t="s">
        <v>217</v>
      </c>
      <c r="P143" s="13" t="s">
        <v>218</v>
      </c>
      <c r="Q143" s="13" t="s">
        <v>219</v>
      </c>
      <c r="R143" s="14"/>
      <c r="S143" s="30" t="s">
        <v>46</v>
      </c>
      <c r="T143" s="30"/>
      <c r="U143" s="30"/>
      <c r="V143" s="20">
        <v>402</v>
      </c>
      <c r="W143" s="13" t="s">
        <v>220</v>
      </c>
      <c r="X143" s="11"/>
    </row>
    <row r="144" spans="1:24" ht="11.1" customHeight="1" x14ac:dyDescent="0.2">
      <c r="A144" s="12"/>
      <c r="B144" s="7"/>
      <c r="C144" s="7"/>
      <c r="D144" s="7"/>
      <c r="E144" s="7"/>
      <c r="F144" s="7"/>
      <c r="G144" s="33" t="s">
        <v>48</v>
      </c>
      <c r="H144" s="33"/>
      <c r="I144" s="33"/>
      <c r="J144" s="8"/>
      <c r="K144" s="8"/>
      <c r="M144" s="12"/>
      <c r="N144" s="7"/>
      <c r="O144" s="7"/>
      <c r="P144" s="7"/>
      <c r="Q144" s="7"/>
      <c r="R144" s="7"/>
      <c r="S144" s="33" t="s">
        <v>48</v>
      </c>
      <c r="T144" s="33"/>
      <c r="U144" s="33"/>
      <c r="V144" s="8"/>
      <c r="W144" s="8"/>
    </row>
    <row r="145" spans="1:24" s="1" customFormat="1" ht="11.1" customHeight="1" x14ac:dyDescent="0.2">
      <c r="A145" s="6"/>
      <c r="B145" s="15" t="s">
        <v>221</v>
      </c>
      <c r="C145" s="15" t="s">
        <v>222</v>
      </c>
      <c r="D145" s="15" t="s">
        <v>223</v>
      </c>
      <c r="E145" s="15" t="s">
        <v>224</v>
      </c>
      <c r="F145" s="14" t="s">
        <v>52</v>
      </c>
      <c r="G145" s="36" t="s">
        <v>225</v>
      </c>
      <c r="H145" s="36"/>
      <c r="I145" s="36"/>
      <c r="J145" s="15" t="s">
        <v>437</v>
      </c>
      <c r="K145" s="15" t="s">
        <v>223</v>
      </c>
      <c r="M145" s="6"/>
      <c r="N145" s="15" t="s">
        <v>221</v>
      </c>
      <c r="O145" s="15" t="s">
        <v>222</v>
      </c>
      <c r="P145" s="15" t="s">
        <v>223</v>
      </c>
      <c r="Q145" s="15" t="s">
        <v>224</v>
      </c>
      <c r="R145" s="14" t="s">
        <v>52</v>
      </c>
      <c r="S145" s="36" t="s">
        <v>225</v>
      </c>
      <c r="T145" s="36"/>
      <c r="U145" s="36"/>
      <c r="V145" s="15" t="s">
        <v>437</v>
      </c>
      <c r="W145" s="15" t="s">
        <v>223</v>
      </c>
    </row>
    <row r="146" spans="1:24" s="1" customFormat="1" ht="9.9499999999999993" customHeight="1" x14ac:dyDescent="0.2">
      <c r="A146" s="9"/>
      <c r="B146" s="13" t="s">
        <v>221</v>
      </c>
      <c r="C146" s="13" t="s">
        <v>222</v>
      </c>
      <c r="D146" s="13" t="s">
        <v>223</v>
      </c>
      <c r="E146" s="13" t="s">
        <v>224</v>
      </c>
      <c r="F146" s="14"/>
      <c r="G146" s="30" t="s">
        <v>46</v>
      </c>
      <c r="H146" s="30"/>
      <c r="I146" s="30"/>
      <c r="J146" s="14"/>
      <c r="K146" s="13" t="s">
        <v>223</v>
      </c>
      <c r="M146" s="9"/>
      <c r="N146" s="13" t="s">
        <v>221</v>
      </c>
      <c r="O146" s="13" t="s">
        <v>222</v>
      </c>
      <c r="P146" s="13" t="s">
        <v>223</v>
      </c>
      <c r="Q146" s="13" t="s">
        <v>224</v>
      </c>
      <c r="R146" s="14"/>
      <c r="S146" s="30" t="s">
        <v>46</v>
      </c>
      <c r="T146" s="30"/>
      <c r="U146" s="30"/>
      <c r="V146" s="14"/>
      <c r="W146" s="13" t="s">
        <v>223</v>
      </c>
    </row>
    <row r="147" spans="1:24" ht="11.1" customHeight="1" x14ac:dyDescent="0.2">
      <c r="A147" s="12"/>
      <c r="B147" s="7"/>
      <c r="C147" s="7"/>
      <c r="D147" s="7"/>
      <c r="E147" s="7"/>
      <c r="F147" s="7"/>
      <c r="G147" s="33" t="s">
        <v>56</v>
      </c>
      <c r="H147" s="33"/>
      <c r="I147" s="33"/>
      <c r="J147" s="8"/>
      <c r="K147" s="8"/>
      <c r="M147" s="12"/>
      <c r="N147" s="7"/>
      <c r="O147" s="7"/>
      <c r="P147" s="7"/>
      <c r="Q147" s="7"/>
      <c r="R147" s="7"/>
      <c r="S147" s="33" t="s">
        <v>56</v>
      </c>
      <c r="T147" s="33"/>
      <c r="U147" s="33"/>
      <c r="V147" s="8"/>
      <c r="W147" s="8"/>
    </row>
    <row r="148" spans="1:24" s="1" customFormat="1" ht="11.1" customHeight="1" x14ac:dyDescent="0.2">
      <c r="A148" s="6"/>
      <c r="B148" s="24" t="s">
        <v>226</v>
      </c>
      <c r="C148" s="24" t="s">
        <v>227</v>
      </c>
      <c r="D148" s="24" t="s">
        <v>228</v>
      </c>
      <c r="E148" s="26">
        <v>130.87</v>
      </c>
      <c r="F148" s="28" t="s">
        <v>229</v>
      </c>
      <c r="G148" s="32" t="s">
        <v>230</v>
      </c>
      <c r="H148" s="32"/>
      <c r="I148" s="32"/>
      <c r="J148" s="26" t="s">
        <v>21</v>
      </c>
      <c r="K148" s="26" t="s">
        <v>231</v>
      </c>
      <c r="M148" s="6"/>
      <c r="N148" s="24" t="s">
        <v>226</v>
      </c>
      <c r="O148" s="24" t="s">
        <v>227</v>
      </c>
      <c r="P148" s="24" t="s">
        <v>228</v>
      </c>
      <c r="Q148" s="26">
        <v>130.87</v>
      </c>
      <c r="R148" s="28" t="s">
        <v>229</v>
      </c>
      <c r="S148" s="32" t="s">
        <v>230</v>
      </c>
      <c r="T148" s="32"/>
      <c r="U148" s="32"/>
      <c r="V148" s="26" t="s">
        <v>21</v>
      </c>
      <c r="W148" s="26" t="s">
        <v>231</v>
      </c>
    </row>
    <row r="149" spans="1:24" s="1" customFormat="1" ht="9.9499999999999993" customHeight="1" x14ac:dyDescent="0.2">
      <c r="A149" s="9"/>
      <c r="B149" s="25"/>
      <c r="C149" s="25"/>
      <c r="D149" s="25"/>
      <c r="E149" s="27"/>
      <c r="F149" s="29"/>
      <c r="G149" s="31" t="s">
        <v>232</v>
      </c>
      <c r="H149" s="31"/>
      <c r="I149" s="31"/>
      <c r="J149" s="27"/>
      <c r="K149" s="27"/>
      <c r="M149" s="9"/>
      <c r="N149" s="25"/>
      <c r="O149" s="25"/>
      <c r="P149" s="25"/>
      <c r="Q149" s="27"/>
      <c r="R149" s="29"/>
      <c r="S149" s="31" t="s">
        <v>232</v>
      </c>
      <c r="T149" s="31"/>
      <c r="U149" s="31"/>
      <c r="V149" s="27"/>
      <c r="W149" s="27"/>
    </row>
    <row r="150" spans="1:24" ht="15.95" customHeight="1" x14ac:dyDescent="0.2">
      <c r="A150" s="10"/>
      <c r="B150" s="24" t="s">
        <v>233</v>
      </c>
      <c r="C150" s="24" t="s">
        <v>234</v>
      </c>
      <c r="D150" s="24" t="s">
        <v>235</v>
      </c>
      <c r="E150" s="26">
        <v>198.75</v>
      </c>
      <c r="F150" s="28" t="s">
        <v>236</v>
      </c>
      <c r="G150" s="32" t="s">
        <v>237</v>
      </c>
      <c r="H150" s="32"/>
      <c r="I150" s="32"/>
      <c r="J150" s="26" t="s">
        <v>238</v>
      </c>
      <c r="K150" s="26" t="s">
        <v>239</v>
      </c>
      <c r="L150" s="11"/>
      <c r="M150" s="10"/>
      <c r="N150" s="24" t="s">
        <v>233</v>
      </c>
      <c r="O150" s="24" t="s">
        <v>234</v>
      </c>
      <c r="P150" s="24" t="s">
        <v>235</v>
      </c>
      <c r="Q150" s="26">
        <v>198.75</v>
      </c>
      <c r="R150" s="28" t="s">
        <v>236</v>
      </c>
      <c r="S150" s="32" t="s">
        <v>237</v>
      </c>
      <c r="T150" s="32"/>
      <c r="U150" s="32"/>
      <c r="V150" s="26" t="s">
        <v>238</v>
      </c>
      <c r="W150" s="26" t="s">
        <v>239</v>
      </c>
      <c r="X150" s="11"/>
    </row>
    <row r="151" spans="1:24" s="1" customFormat="1" ht="9.9499999999999993" customHeight="1" x14ac:dyDescent="0.2">
      <c r="A151" s="9"/>
      <c r="B151" s="25"/>
      <c r="C151" s="25"/>
      <c r="D151" s="25"/>
      <c r="E151" s="27"/>
      <c r="F151" s="29"/>
      <c r="G151" s="31" t="s">
        <v>240</v>
      </c>
      <c r="H151" s="31"/>
      <c r="I151" s="31"/>
      <c r="J151" s="27"/>
      <c r="K151" s="27"/>
      <c r="M151" s="9"/>
      <c r="N151" s="25"/>
      <c r="O151" s="25"/>
      <c r="P151" s="25"/>
      <c r="Q151" s="27"/>
      <c r="R151" s="29"/>
      <c r="S151" s="31" t="s">
        <v>240</v>
      </c>
      <c r="T151" s="31"/>
      <c r="U151" s="31"/>
      <c r="V151" s="27"/>
      <c r="W151" s="27"/>
    </row>
    <row r="152" spans="1:24" ht="15.95" customHeight="1" x14ac:dyDescent="0.2">
      <c r="A152" s="10"/>
      <c r="B152" s="24" t="s">
        <v>241</v>
      </c>
      <c r="C152" s="24" t="s">
        <v>242</v>
      </c>
      <c r="D152" s="24" t="s">
        <v>243</v>
      </c>
      <c r="E152" s="26">
        <v>125.47</v>
      </c>
      <c r="F152" s="28" t="s">
        <v>244</v>
      </c>
      <c r="G152" s="32" t="s">
        <v>245</v>
      </c>
      <c r="H152" s="32"/>
      <c r="I152" s="32"/>
      <c r="J152" s="26" t="s">
        <v>54</v>
      </c>
      <c r="K152" s="26" t="s">
        <v>246</v>
      </c>
      <c r="L152" s="11"/>
      <c r="M152" s="10"/>
      <c r="N152" s="24" t="s">
        <v>241</v>
      </c>
      <c r="O152" s="24" t="s">
        <v>242</v>
      </c>
      <c r="P152" s="24" t="s">
        <v>243</v>
      </c>
      <c r="Q152" s="26">
        <v>125.47</v>
      </c>
      <c r="R152" s="28" t="s">
        <v>244</v>
      </c>
      <c r="S152" s="32" t="s">
        <v>245</v>
      </c>
      <c r="T152" s="32"/>
      <c r="U152" s="32"/>
      <c r="V152" s="26" t="s">
        <v>54</v>
      </c>
      <c r="W152" s="26" t="s">
        <v>246</v>
      </c>
      <c r="X152" s="11"/>
    </row>
    <row r="153" spans="1:24" s="1" customFormat="1" ht="9.9499999999999993" customHeight="1" x14ac:dyDescent="0.2">
      <c r="A153" s="9"/>
      <c r="B153" s="25"/>
      <c r="C153" s="25"/>
      <c r="D153" s="25"/>
      <c r="E153" s="27"/>
      <c r="F153" s="29"/>
      <c r="G153" s="31" t="s">
        <v>247</v>
      </c>
      <c r="H153" s="31"/>
      <c r="I153" s="31"/>
      <c r="J153" s="27"/>
      <c r="K153" s="27"/>
      <c r="M153" s="9"/>
      <c r="N153" s="25"/>
      <c r="O153" s="25"/>
      <c r="P153" s="25"/>
      <c r="Q153" s="27"/>
      <c r="R153" s="29"/>
      <c r="S153" s="31" t="s">
        <v>247</v>
      </c>
      <c r="T153" s="31"/>
      <c r="U153" s="31"/>
      <c r="V153" s="27"/>
      <c r="W153" s="27"/>
    </row>
    <row r="154" spans="1:24" ht="11.1" customHeight="1" x14ac:dyDescent="0.2">
      <c r="A154" s="10"/>
      <c r="B154" s="24" t="s">
        <v>248</v>
      </c>
      <c r="C154" s="24" t="s">
        <v>110</v>
      </c>
      <c r="D154" s="24" t="s">
        <v>249</v>
      </c>
      <c r="E154" s="26" t="s">
        <v>250</v>
      </c>
      <c r="F154" s="28" t="s">
        <v>251</v>
      </c>
      <c r="G154" s="32" t="s">
        <v>252</v>
      </c>
      <c r="H154" s="32"/>
      <c r="I154" s="32"/>
      <c r="J154" s="26" t="s">
        <v>30</v>
      </c>
      <c r="K154" s="26" t="s">
        <v>253</v>
      </c>
      <c r="L154" s="11"/>
      <c r="M154" s="10"/>
      <c r="N154" s="24" t="s">
        <v>248</v>
      </c>
      <c r="O154" s="24" t="s">
        <v>110</v>
      </c>
      <c r="P154" s="24" t="s">
        <v>249</v>
      </c>
      <c r="Q154" s="26" t="s">
        <v>250</v>
      </c>
      <c r="R154" s="28" t="s">
        <v>251</v>
      </c>
      <c r="S154" s="32" t="s">
        <v>252</v>
      </c>
      <c r="T154" s="32"/>
      <c r="U154" s="32"/>
      <c r="V154" s="26" t="s">
        <v>30</v>
      </c>
      <c r="W154" s="26" t="s">
        <v>253</v>
      </c>
      <c r="X154" s="11"/>
    </row>
    <row r="155" spans="1:24" s="1" customFormat="1" ht="9.9499999999999993" customHeight="1" x14ac:dyDescent="0.2">
      <c r="A155" s="9"/>
      <c r="B155" s="25"/>
      <c r="C155" s="25"/>
      <c r="D155" s="25"/>
      <c r="E155" s="27"/>
      <c r="F155" s="29"/>
      <c r="G155" s="31" t="s">
        <v>254</v>
      </c>
      <c r="H155" s="31"/>
      <c r="I155" s="31"/>
      <c r="J155" s="27"/>
      <c r="K155" s="27"/>
      <c r="M155" s="9"/>
      <c r="N155" s="25"/>
      <c r="O155" s="25"/>
      <c r="P155" s="25"/>
      <c r="Q155" s="27"/>
      <c r="R155" s="29"/>
      <c r="S155" s="31" t="s">
        <v>254</v>
      </c>
      <c r="T155" s="31"/>
      <c r="U155" s="31"/>
      <c r="V155" s="27"/>
      <c r="W155" s="27"/>
    </row>
    <row r="156" spans="1:24" ht="11.1" customHeight="1" x14ac:dyDescent="0.2">
      <c r="A156" s="10"/>
      <c r="B156" s="15" t="s">
        <v>180</v>
      </c>
      <c r="C156" s="15" t="s">
        <v>181</v>
      </c>
      <c r="D156" s="15" t="s">
        <v>182</v>
      </c>
      <c r="E156" s="15" t="s">
        <v>183</v>
      </c>
      <c r="F156" s="14" t="s">
        <v>52</v>
      </c>
      <c r="G156" s="36" t="s">
        <v>93</v>
      </c>
      <c r="H156" s="36"/>
      <c r="I156" s="36"/>
      <c r="J156" s="15" t="s">
        <v>184</v>
      </c>
      <c r="K156" s="15" t="s">
        <v>255</v>
      </c>
      <c r="L156" s="11"/>
      <c r="M156" s="10"/>
      <c r="N156" s="15" t="s">
        <v>180</v>
      </c>
      <c r="O156" s="15" t="s">
        <v>181</v>
      </c>
      <c r="P156" s="15" t="s">
        <v>182</v>
      </c>
      <c r="Q156" s="15" t="s">
        <v>183</v>
      </c>
      <c r="R156" s="14" t="s">
        <v>52</v>
      </c>
      <c r="S156" s="36" t="s">
        <v>93</v>
      </c>
      <c r="T156" s="36"/>
      <c r="U156" s="36"/>
      <c r="V156" s="15" t="s">
        <v>184</v>
      </c>
      <c r="W156" s="15" t="s">
        <v>255</v>
      </c>
      <c r="X156" s="11"/>
    </row>
    <row r="157" spans="1:24" s="1" customFormat="1" ht="9.9499999999999993" customHeight="1" x14ac:dyDescent="0.2">
      <c r="A157" s="9"/>
      <c r="B157" s="13" t="s">
        <v>256</v>
      </c>
      <c r="C157" s="13" t="s">
        <v>257</v>
      </c>
      <c r="D157" s="13" t="s">
        <v>258</v>
      </c>
      <c r="E157" s="13">
        <f>E156+E154+E152+E150+E148</f>
        <v>601.18000000000006</v>
      </c>
      <c r="F157" s="14"/>
      <c r="G157" s="30" t="s">
        <v>46</v>
      </c>
      <c r="H157" s="30"/>
      <c r="I157" s="30"/>
      <c r="J157" s="20">
        <v>617</v>
      </c>
      <c r="K157" s="13" t="s">
        <v>259</v>
      </c>
      <c r="M157" s="9"/>
      <c r="N157" s="13" t="s">
        <v>256</v>
      </c>
      <c r="O157" s="13" t="s">
        <v>257</v>
      </c>
      <c r="P157" s="13" t="s">
        <v>258</v>
      </c>
      <c r="Q157" s="13">
        <f>Q156+Q154+Q152+Q150+Q148</f>
        <v>601.18000000000006</v>
      </c>
      <c r="R157" s="14"/>
      <c r="S157" s="30" t="s">
        <v>46</v>
      </c>
      <c r="T157" s="30"/>
      <c r="U157" s="30"/>
      <c r="V157" s="20">
        <v>617</v>
      </c>
      <c r="W157" s="13" t="s">
        <v>259</v>
      </c>
    </row>
    <row r="158" spans="1:24" ht="11.1" customHeight="1" x14ac:dyDescent="0.2">
      <c r="A158" s="12"/>
      <c r="B158" s="7"/>
      <c r="C158" s="7"/>
      <c r="D158" s="7"/>
      <c r="E158" s="7"/>
      <c r="F158" s="7"/>
      <c r="G158" s="33" t="s">
        <v>100</v>
      </c>
      <c r="H158" s="33"/>
      <c r="I158" s="33"/>
      <c r="J158" s="8"/>
      <c r="K158" s="8"/>
      <c r="M158" s="12"/>
      <c r="N158" s="7"/>
      <c r="O158" s="7"/>
      <c r="P158" s="7"/>
      <c r="Q158" s="7"/>
      <c r="R158" s="7"/>
      <c r="S158" s="33" t="s">
        <v>100</v>
      </c>
      <c r="T158" s="33"/>
      <c r="U158" s="33"/>
      <c r="V158" s="8"/>
      <c r="W158" s="8"/>
    </row>
    <row r="159" spans="1:24" s="1" customFormat="1" ht="11.1" customHeight="1" x14ac:dyDescent="0.2">
      <c r="A159" s="6"/>
      <c r="B159" s="24" t="s">
        <v>260</v>
      </c>
      <c r="C159" s="24" t="s">
        <v>261</v>
      </c>
      <c r="D159" s="24" t="s">
        <v>262</v>
      </c>
      <c r="E159" s="26">
        <v>220.27</v>
      </c>
      <c r="F159" s="28" t="s">
        <v>263</v>
      </c>
      <c r="G159" s="32" t="s">
        <v>264</v>
      </c>
      <c r="H159" s="32"/>
      <c r="I159" s="32"/>
      <c r="J159" s="26" t="s">
        <v>106</v>
      </c>
      <c r="K159" s="26" t="s">
        <v>265</v>
      </c>
      <c r="M159" s="6"/>
      <c r="N159" s="24" t="s">
        <v>260</v>
      </c>
      <c r="O159" s="24" t="s">
        <v>261</v>
      </c>
      <c r="P159" s="24" t="s">
        <v>262</v>
      </c>
      <c r="Q159" s="26">
        <v>220.27</v>
      </c>
      <c r="R159" s="28" t="s">
        <v>263</v>
      </c>
      <c r="S159" s="32" t="s">
        <v>264</v>
      </c>
      <c r="T159" s="32"/>
      <c r="U159" s="32"/>
      <c r="V159" s="26" t="s">
        <v>106</v>
      </c>
      <c r="W159" s="26" t="s">
        <v>265</v>
      </c>
    </row>
    <row r="160" spans="1:24" s="1" customFormat="1" ht="9.9499999999999993" customHeight="1" x14ac:dyDescent="0.2">
      <c r="A160" s="9"/>
      <c r="B160" s="25"/>
      <c r="C160" s="25"/>
      <c r="D160" s="25"/>
      <c r="E160" s="27"/>
      <c r="F160" s="29"/>
      <c r="G160" s="31" t="s">
        <v>266</v>
      </c>
      <c r="H160" s="31"/>
      <c r="I160" s="31"/>
      <c r="J160" s="27"/>
      <c r="K160" s="27"/>
      <c r="M160" s="9"/>
      <c r="N160" s="25"/>
      <c r="O160" s="25"/>
      <c r="P160" s="25"/>
      <c r="Q160" s="27"/>
      <c r="R160" s="29"/>
      <c r="S160" s="31" t="s">
        <v>266</v>
      </c>
      <c r="T160" s="31"/>
      <c r="U160" s="31"/>
      <c r="V160" s="27"/>
      <c r="W160" s="27"/>
    </row>
    <row r="161" spans="1:24" ht="15.95" customHeight="1" x14ac:dyDescent="0.2">
      <c r="A161" s="10"/>
      <c r="B161" s="24" t="s">
        <v>109</v>
      </c>
      <c r="C161" s="24" t="s">
        <v>110</v>
      </c>
      <c r="D161" s="24" t="s">
        <v>111</v>
      </c>
      <c r="E161" s="26" t="s">
        <v>112</v>
      </c>
      <c r="F161" s="28" t="s">
        <v>113</v>
      </c>
      <c r="G161" s="32" t="s">
        <v>114</v>
      </c>
      <c r="H161" s="32"/>
      <c r="I161" s="32"/>
      <c r="J161" s="26" t="s">
        <v>115</v>
      </c>
      <c r="K161" s="26" t="s">
        <v>116</v>
      </c>
      <c r="L161" s="11"/>
      <c r="M161" s="10"/>
      <c r="N161" s="24" t="s">
        <v>109</v>
      </c>
      <c r="O161" s="24" t="s">
        <v>110</v>
      </c>
      <c r="P161" s="24" t="s">
        <v>111</v>
      </c>
      <c r="Q161" s="26" t="s">
        <v>112</v>
      </c>
      <c r="R161" s="28" t="s">
        <v>113</v>
      </c>
      <c r="S161" s="32" t="s">
        <v>114</v>
      </c>
      <c r="T161" s="32"/>
      <c r="U161" s="32"/>
      <c r="V161" s="26" t="s">
        <v>115</v>
      </c>
      <c r="W161" s="26" t="s">
        <v>116</v>
      </c>
      <c r="X161" s="11"/>
    </row>
    <row r="162" spans="1:24" s="1" customFormat="1" ht="9.9499999999999993" customHeight="1" x14ac:dyDescent="0.2">
      <c r="A162" s="9"/>
      <c r="B162" s="25"/>
      <c r="C162" s="25"/>
      <c r="D162" s="25"/>
      <c r="E162" s="27"/>
      <c r="F162" s="29"/>
      <c r="G162" s="31" t="s">
        <v>117</v>
      </c>
      <c r="H162" s="31"/>
      <c r="I162" s="31"/>
      <c r="J162" s="27"/>
      <c r="K162" s="27"/>
      <c r="M162" s="9"/>
      <c r="N162" s="25"/>
      <c r="O162" s="25"/>
      <c r="P162" s="25"/>
      <c r="Q162" s="27"/>
      <c r="R162" s="29"/>
      <c r="S162" s="31" t="s">
        <v>117</v>
      </c>
      <c r="T162" s="31"/>
      <c r="U162" s="31"/>
      <c r="V162" s="27"/>
      <c r="W162" s="27"/>
    </row>
    <row r="163" spans="1:24" ht="11.1" customHeight="1" x14ac:dyDescent="0.2">
      <c r="A163" s="10"/>
      <c r="B163" s="13" t="s">
        <v>267</v>
      </c>
      <c r="C163" s="13" t="s">
        <v>261</v>
      </c>
      <c r="D163" s="13" t="s">
        <v>268</v>
      </c>
      <c r="E163" s="13">
        <f>E161+E159</f>
        <v>257.19</v>
      </c>
      <c r="F163" s="14"/>
      <c r="G163" s="30" t="s">
        <v>46</v>
      </c>
      <c r="H163" s="30"/>
      <c r="I163" s="30"/>
      <c r="J163" s="20">
        <v>279</v>
      </c>
      <c r="K163" s="13" t="s">
        <v>269</v>
      </c>
      <c r="L163" s="11"/>
      <c r="M163" s="10"/>
      <c r="N163" s="13" t="s">
        <v>267</v>
      </c>
      <c r="O163" s="13" t="s">
        <v>261</v>
      </c>
      <c r="P163" s="13" t="s">
        <v>268</v>
      </c>
      <c r="Q163" s="13">
        <f>Q161+Q159</f>
        <v>257.19</v>
      </c>
      <c r="R163" s="14"/>
      <c r="S163" s="30" t="s">
        <v>46</v>
      </c>
      <c r="T163" s="30"/>
      <c r="U163" s="30"/>
      <c r="V163" s="20">
        <v>279</v>
      </c>
      <c r="W163" s="13" t="s">
        <v>269</v>
      </c>
      <c r="X163" s="11"/>
    </row>
    <row r="164" spans="1:24" ht="11.1" customHeight="1" x14ac:dyDescent="0.2">
      <c r="A164" s="12"/>
      <c r="B164" s="13" t="s">
        <v>270</v>
      </c>
      <c r="C164" s="13" t="s">
        <v>271</v>
      </c>
      <c r="D164" s="13" t="s">
        <v>272</v>
      </c>
      <c r="E164" s="13" t="s">
        <v>273</v>
      </c>
      <c r="F164" s="13"/>
      <c r="G164" s="30" t="s">
        <v>125</v>
      </c>
      <c r="H164" s="30"/>
      <c r="I164" s="30"/>
      <c r="J164" s="18"/>
      <c r="K164" s="13" t="s">
        <v>126</v>
      </c>
      <c r="M164" s="12"/>
      <c r="N164" s="13" t="s">
        <v>270</v>
      </c>
      <c r="O164" s="13" t="s">
        <v>271</v>
      </c>
      <c r="P164" s="13" t="s">
        <v>272</v>
      </c>
      <c r="Q164" s="13" t="s">
        <v>273</v>
      </c>
      <c r="R164" s="13"/>
      <c r="S164" s="30" t="s">
        <v>125</v>
      </c>
      <c r="T164" s="30"/>
      <c r="U164" s="30"/>
      <c r="V164" s="18"/>
      <c r="W164" s="13" t="s">
        <v>126</v>
      </c>
    </row>
    <row r="165" spans="1:24" s="1" customFormat="1" ht="12.95" customHeight="1" x14ac:dyDescent="0.2"/>
    <row r="166" spans="1:24" s="19" customFormat="1" ht="9" customHeight="1" x14ac:dyDescent="0.2">
      <c r="F166" s="34" t="s">
        <v>127</v>
      </c>
      <c r="G166" s="34"/>
      <c r="J166" s="35" t="s">
        <v>128</v>
      </c>
      <c r="K166" s="35"/>
      <c r="R166" s="34" t="s">
        <v>127</v>
      </c>
      <c r="S166" s="34"/>
      <c r="V166" s="35" t="s">
        <v>128</v>
      </c>
      <c r="W166" s="35"/>
    </row>
    <row r="167" spans="1:24" s="19" customFormat="1" ht="9" customHeight="1" x14ac:dyDescent="0.2"/>
    <row r="168" spans="1:24" s="19" customFormat="1" ht="9" customHeight="1" x14ac:dyDescent="0.2">
      <c r="F168" s="19" t="s">
        <v>129</v>
      </c>
      <c r="J168" s="35" t="s">
        <v>130</v>
      </c>
      <c r="K168" s="35"/>
      <c r="R168" s="19" t="s">
        <v>129</v>
      </c>
      <c r="V168" s="35" t="s">
        <v>130</v>
      </c>
      <c r="W168" s="35"/>
    </row>
    <row r="169" spans="1:24" s="19" customFormat="1" ht="9" customHeight="1" x14ac:dyDescent="0.2"/>
    <row r="170" spans="1:24" s="19" customFormat="1" ht="9" customHeight="1" x14ac:dyDescent="0.2">
      <c r="F170" s="19" t="s">
        <v>131</v>
      </c>
      <c r="R170" s="19" t="s">
        <v>131</v>
      </c>
    </row>
    <row r="171" spans="1:24" s="1" customFormat="1" ht="11.1" customHeight="1" x14ac:dyDescent="0.2"/>
    <row r="172" spans="1:24" s="1" customFormat="1" ht="15.95" customHeight="1" x14ac:dyDescent="0.2"/>
    <row r="173" spans="1:24" ht="18.95" customHeight="1" x14ac:dyDescent="0.2">
      <c r="A173" s="2"/>
      <c r="B173" s="40" t="s">
        <v>0</v>
      </c>
      <c r="C173" s="40"/>
      <c r="D173" s="40"/>
      <c r="E173" s="40"/>
      <c r="I173" s="37" t="s">
        <v>1</v>
      </c>
      <c r="J173" s="37"/>
      <c r="K173" s="37"/>
      <c r="M173" s="2"/>
      <c r="N173" s="40" t="s">
        <v>0</v>
      </c>
      <c r="O173" s="40"/>
      <c r="P173" s="40"/>
      <c r="Q173" s="40"/>
      <c r="U173" s="37" t="s">
        <v>1</v>
      </c>
      <c r="V173" s="37"/>
      <c r="W173" s="37"/>
    </row>
    <row r="174" spans="1:24" ht="18.95" customHeight="1" x14ac:dyDescent="0.2">
      <c r="B174" s="41"/>
      <c r="C174" s="42"/>
      <c r="D174" s="42"/>
      <c r="E174" s="43"/>
      <c r="H174" s="37" t="s">
        <v>2</v>
      </c>
      <c r="I174" s="37"/>
      <c r="J174" s="37"/>
      <c r="K174" s="37"/>
      <c r="N174" s="41"/>
      <c r="O174" s="42"/>
      <c r="P174" s="42"/>
      <c r="Q174" s="43"/>
      <c r="T174" s="37" t="s">
        <v>2</v>
      </c>
      <c r="U174" s="37"/>
      <c r="V174" s="37"/>
      <c r="W174" s="37"/>
    </row>
    <row r="175" spans="1:24" ht="12.95" customHeight="1" x14ac:dyDescent="0.2">
      <c r="I175" s="37" t="s">
        <v>3</v>
      </c>
      <c r="J175" s="37"/>
      <c r="K175" s="37"/>
      <c r="U175" s="37" t="s">
        <v>3</v>
      </c>
      <c r="V175" s="37"/>
      <c r="W175" s="37"/>
    </row>
    <row r="176" spans="1:24" ht="11.1" customHeight="1" x14ac:dyDescent="0.2"/>
    <row r="177" spans="1:24" ht="26.1" customHeight="1" x14ac:dyDescent="0.2">
      <c r="E177" s="44" t="s">
        <v>4</v>
      </c>
      <c r="F177" s="44"/>
      <c r="G177" s="44"/>
      <c r="H177" s="44"/>
      <c r="I177" s="44"/>
      <c r="J177" s="44"/>
      <c r="K177" s="44"/>
      <c r="Q177" s="44" t="s">
        <v>4</v>
      </c>
      <c r="R177" s="44"/>
      <c r="S177" s="44"/>
      <c r="T177" s="44"/>
      <c r="U177" s="44"/>
      <c r="V177" s="44"/>
      <c r="W177" s="44"/>
    </row>
    <row r="178" spans="1:24" ht="11.1" customHeight="1" x14ac:dyDescent="0.2">
      <c r="E178" s="38" t="s">
        <v>353</v>
      </c>
      <c r="F178" s="38"/>
      <c r="G178" s="38"/>
      <c r="H178" s="38"/>
      <c r="I178" s="38"/>
      <c r="J178" s="38"/>
      <c r="K178" s="38"/>
      <c r="Q178" s="38" t="s">
        <v>353</v>
      </c>
      <c r="R178" s="38"/>
      <c r="S178" s="38"/>
      <c r="T178" s="38"/>
      <c r="U178" s="38"/>
      <c r="V178" s="38"/>
      <c r="W178" s="38"/>
    </row>
    <row r="179" spans="1:24" s="3" customFormat="1" ht="15.95" customHeight="1" x14ac:dyDescent="0.2">
      <c r="A179" s="4"/>
      <c r="B179" s="5" t="s">
        <v>6</v>
      </c>
      <c r="C179" s="5" t="s">
        <v>7</v>
      </c>
      <c r="D179" s="5" t="s">
        <v>8</v>
      </c>
      <c r="E179" s="5" t="s">
        <v>9</v>
      </c>
      <c r="F179" s="5" t="s">
        <v>10</v>
      </c>
      <c r="G179" s="39" t="s">
        <v>11</v>
      </c>
      <c r="H179" s="39"/>
      <c r="I179" s="39"/>
      <c r="J179" s="5" t="s">
        <v>12</v>
      </c>
      <c r="K179" s="5" t="s">
        <v>13</v>
      </c>
      <c r="M179" s="4"/>
      <c r="N179" s="5" t="s">
        <v>6</v>
      </c>
      <c r="O179" s="5" t="s">
        <v>7</v>
      </c>
      <c r="P179" s="5" t="s">
        <v>8</v>
      </c>
      <c r="Q179" s="5" t="s">
        <v>9</v>
      </c>
      <c r="R179" s="5" t="s">
        <v>10</v>
      </c>
      <c r="S179" s="39" t="s">
        <v>11</v>
      </c>
      <c r="T179" s="39"/>
      <c r="U179" s="39"/>
      <c r="V179" s="5" t="s">
        <v>12</v>
      </c>
      <c r="W179" s="5" t="s">
        <v>13</v>
      </c>
    </row>
    <row r="180" spans="1:24" s="1" customFormat="1" ht="11.1" customHeight="1" x14ac:dyDescent="0.2">
      <c r="A180" s="6"/>
      <c r="B180" s="7"/>
      <c r="C180" s="7"/>
      <c r="D180" s="7"/>
      <c r="E180" s="7"/>
      <c r="F180" s="7"/>
      <c r="G180" s="33" t="s">
        <v>14</v>
      </c>
      <c r="H180" s="33"/>
      <c r="I180" s="33"/>
      <c r="J180" s="8"/>
      <c r="K180" s="8"/>
      <c r="M180" s="6"/>
      <c r="N180" s="7"/>
      <c r="O180" s="7"/>
      <c r="P180" s="7"/>
      <c r="Q180" s="7"/>
      <c r="R180" s="7"/>
      <c r="S180" s="33" t="s">
        <v>14</v>
      </c>
      <c r="T180" s="33"/>
      <c r="U180" s="33"/>
      <c r="V180" s="8"/>
      <c r="W180" s="8"/>
    </row>
    <row r="181" spans="1:24" s="1" customFormat="1" ht="9.9499999999999993" customHeight="1" x14ac:dyDescent="0.2">
      <c r="A181" s="9"/>
      <c r="B181" s="24" t="s">
        <v>275</v>
      </c>
      <c r="C181" s="24" t="s">
        <v>276</v>
      </c>
      <c r="D181" s="24" t="s">
        <v>277</v>
      </c>
      <c r="E181" s="26" t="s">
        <v>278</v>
      </c>
      <c r="F181" s="28" t="s">
        <v>204</v>
      </c>
      <c r="G181" s="32" t="s">
        <v>279</v>
      </c>
      <c r="H181" s="32"/>
      <c r="I181" s="32"/>
      <c r="J181" s="26" t="s">
        <v>280</v>
      </c>
      <c r="K181" s="26" t="s">
        <v>281</v>
      </c>
      <c r="M181" s="9"/>
      <c r="N181" s="24" t="s">
        <v>275</v>
      </c>
      <c r="O181" s="24" t="s">
        <v>276</v>
      </c>
      <c r="P181" s="24" t="s">
        <v>277</v>
      </c>
      <c r="Q181" s="26" t="s">
        <v>278</v>
      </c>
      <c r="R181" s="28" t="s">
        <v>204</v>
      </c>
      <c r="S181" s="32" t="s">
        <v>279</v>
      </c>
      <c r="T181" s="32"/>
      <c r="U181" s="32"/>
      <c r="V181" s="26" t="s">
        <v>280</v>
      </c>
      <c r="W181" s="26" t="s">
        <v>281</v>
      </c>
    </row>
    <row r="182" spans="1:24" ht="11.1" customHeight="1" x14ac:dyDescent="0.2">
      <c r="A182" s="10"/>
      <c r="B182" s="25"/>
      <c r="C182" s="25"/>
      <c r="D182" s="25"/>
      <c r="E182" s="27"/>
      <c r="F182" s="29"/>
      <c r="G182" s="31" t="s">
        <v>282</v>
      </c>
      <c r="H182" s="31"/>
      <c r="I182" s="31"/>
      <c r="J182" s="27"/>
      <c r="K182" s="27"/>
      <c r="L182" s="11"/>
      <c r="M182" s="10"/>
      <c r="N182" s="25"/>
      <c r="O182" s="25"/>
      <c r="P182" s="25"/>
      <c r="Q182" s="27"/>
      <c r="R182" s="29"/>
      <c r="S182" s="31" t="s">
        <v>282</v>
      </c>
      <c r="T182" s="31"/>
      <c r="U182" s="31"/>
      <c r="V182" s="27"/>
      <c r="W182" s="27"/>
      <c r="X182" s="11"/>
    </row>
    <row r="183" spans="1:24" s="1" customFormat="1" ht="9.9499999999999993" customHeight="1" x14ac:dyDescent="0.2">
      <c r="A183" s="9"/>
      <c r="B183" s="24" t="s">
        <v>283</v>
      </c>
      <c r="C183" s="24" t="s">
        <v>284</v>
      </c>
      <c r="D183" s="24" t="s">
        <v>144</v>
      </c>
      <c r="E183" s="26">
        <v>142.26</v>
      </c>
      <c r="F183" s="28" t="s">
        <v>285</v>
      </c>
      <c r="G183" s="32" t="s">
        <v>286</v>
      </c>
      <c r="H183" s="32"/>
      <c r="I183" s="32"/>
      <c r="J183" s="26" t="s">
        <v>287</v>
      </c>
      <c r="K183" s="26" t="s">
        <v>288</v>
      </c>
      <c r="M183" s="9"/>
      <c r="N183" s="24" t="s">
        <v>283</v>
      </c>
      <c r="O183" s="24" t="s">
        <v>284</v>
      </c>
      <c r="P183" s="24" t="s">
        <v>144</v>
      </c>
      <c r="Q183" s="26">
        <v>142.26</v>
      </c>
      <c r="R183" s="28" t="s">
        <v>285</v>
      </c>
      <c r="S183" s="32" t="s">
        <v>286</v>
      </c>
      <c r="T183" s="32"/>
      <c r="U183" s="32"/>
      <c r="V183" s="26" t="s">
        <v>287</v>
      </c>
      <c r="W183" s="26" t="s">
        <v>288</v>
      </c>
    </row>
    <row r="184" spans="1:24" ht="11.1" customHeight="1" x14ac:dyDescent="0.2">
      <c r="A184" s="10"/>
      <c r="B184" s="25"/>
      <c r="C184" s="25"/>
      <c r="D184" s="25"/>
      <c r="E184" s="27"/>
      <c r="F184" s="29"/>
      <c r="G184" s="31" t="s">
        <v>289</v>
      </c>
      <c r="H184" s="31"/>
      <c r="I184" s="31"/>
      <c r="J184" s="27"/>
      <c r="K184" s="27"/>
      <c r="L184" s="11"/>
      <c r="M184" s="10"/>
      <c r="N184" s="25"/>
      <c r="O184" s="25"/>
      <c r="P184" s="25"/>
      <c r="Q184" s="27"/>
      <c r="R184" s="29"/>
      <c r="S184" s="31" t="s">
        <v>289</v>
      </c>
      <c r="T184" s="31"/>
      <c r="U184" s="31"/>
      <c r="V184" s="27"/>
      <c r="W184" s="27"/>
      <c r="X184" s="11"/>
    </row>
    <row r="185" spans="1:24" s="1" customFormat="1" ht="9.9499999999999993" customHeight="1" x14ac:dyDescent="0.2">
      <c r="A185" s="9"/>
      <c r="B185" s="24" t="s">
        <v>110</v>
      </c>
      <c r="C185" s="24" t="s">
        <v>110</v>
      </c>
      <c r="D185" s="24" t="s">
        <v>189</v>
      </c>
      <c r="E185" s="26" t="s">
        <v>190</v>
      </c>
      <c r="F185" s="28" t="s">
        <v>191</v>
      </c>
      <c r="G185" s="32" t="s">
        <v>192</v>
      </c>
      <c r="H185" s="32"/>
      <c r="I185" s="32"/>
      <c r="J185" s="26" t="s">
        <v>30</v>
      </c>
      <c r="K185" s="26" t="s">
        <v>193</v>
      </c>
      <c r="M185" s="9"/>
      <c r="N185" s="24" t="s">
        <v>110</v>
      </c>
      <c r="O185" s="24" t="s">
        <v>110</v>
      </c>
      <c r="P185" s="24" t="s">
        <v>189</v>
      </c>
      <c r="Q185" s="26" t="s">
        <v>190</v>
      </c>
      <c r="R185" s="28" t="s">
        <v>191</v>
      </c>
      <c r="S185" s="32" t="s">
        <v>192</v>
      </c>
      <c r="T185" s="32"/>
      <c r="U185" s="32"/>
      <c r="V185" s="26" t="s">
        <v>30</v>
      </c>
      <c r="W185" s="26" t="s">
        <v>193</v>
      </c>
    </row>
    <row r="186" spans="1:24" ht="11.1" customHeight="1" x14ac:dyDescent="0.2">
      <c r="A186" s="10"/>
      <c r="B186" s="25"/>
      <c r="C186" s="25"/>
      <c r="D186" s="25"/>
      <c r="E186" s="27"/>
      <c r="F186" s="29"/>
      <c r="G186" s="31" t="s">
        <v>194</v>
      </c>
      <c r="H186" s="31"/>
      <c r="I186" s="31"/>
      <c r="J186" s="27"/>
      <c r="K186" s="27"/>
      <c r="L186" s="11"/>
      <c r="M186" s="10"/>
      <c r="N186" s="25"/>
      <c r="O186" s="25"/>
      <c r="P186" s="25"/>
      <c r="Q186" s="27"/>
      <c r="R186" s="29"/>
      <c r="S186" s="31" t="s">
        <v>194</v>
      </c>
      <c r="T186" s="31"/>
      <c r="U186" s="31"/>
      <c r="V186" s="27"/>
      <c r="W186" s="27"/>
      <c r="X186" s="11"/>
    </row>
    <row r="187" spans="1:24" ht="11.1" customHeight="1" x14ac:dyDescent="0.2">
      <c r="A187" s="12"/>
      <c r="B187" s="13" t="s">
        <v>290</v>
      </c>
      <c r="C187" s="13" t="s">
        <v>291</v>
      </c>
      <c r="D187" s="13" t="s">
        <v>292</v>
      </c>
      <c r="E187" s="13">
        <v>348.63</v>
      </c>
      <c r="F187" s="14"/>
      <c r="G187" s="30" t="s">
        <v>46</v>
      </c>
      <c r="H187" s="30"/>
      <c r="I187" s="30"/>
      <c r="J187" s="20">
        <v>415</v>
      </c>
      <c r="K187" s="13" t="s">
        <v>293</v>
      </c>
      <c r="M187" s="12"/>
      <c r="N187" s="13" t="s">
        <v>290</v>
      </c>
      <c r="O187" s="13" t="s">
        <v>291</v>
      </c>
      <c r="P187" s="13" t="s">
        <v>292</v>
      </c>
      <c r="Q187" s="13">
        <v>348.63</v>
      </c>
      <c r="R187" s="14"/>
      <c r="S187" s="30" t="s">
        <v>46</v>
      </c>
      <c r="T187" s="30"/>
      <c r="U187" s="30"/>
      <c r="V187" s="20">
        <v>415</v>
      </c>
      <c r="W187" s="13" t="s">
        <v>293</v>
      </c>
    </row>
    <row r="188" spans="1:24" s="1" customFormat="1" ht="11.1" customHeight="1" x14ac:dyDescent="0.2">
      <c r="A188" s="6"/>
      <c r="B188" s="7"/>
      <c r="C188" s="7"/>
      <c r="D188" s="7"/>
      <c r="E188" s="7"/>
      <c r="F188" s="7"/>
      <c r="G188" s="33" t="s">
        <v>48</v>
      </c>
      <c r="H188" s="33"/>
      <c r="I188" s="33"/>
      <c r="J188" s="8"/>
      <c r="K188" s="8"/>
      <c r="M188" s="6"/>
      <c r="N188" s="7"/>
      <c r="O188" s="7"/>
      <c r="P188" s="7"/>
      <c r="Q188" s="7"/>
      <c r="R188" s="7"/>
      <c r="S188" s="33" t="s">
        <v>48</v>
      </c>
      <c r="T188" s="33"/>
      <c r="U188" s="33"/>
      <c r="V188" s="8"/>
      <c r="W188" s="8"/>
    </row>
    <row r="189" spans="1:24" s="1" customFormat="1" ht="9.9499999999999993" customHeight="1" x14ac:dyDescent="0.2">
      <c r="A189" s="9"/>
      <c r="B189" s="15" t="s">
        <v>294</v>
      </c>
      <c r="C189" s="15" t="s">
        <v>295</v>
      </c>
      <c r="D189" s="15" t="s">
        <v>296</v>
      </c>
      <c r="E189" s="15" t="s">
        <v>297</v>
      </c>
      <c r="F189" s="14" t="s">
        <v>298</v>
      </c>
      <c r="G189" s="36" t="s">
        <v>299</v>
      </c>
      <c r="H189" s="36"/>
      <c r="I189" s="36"/>
      <c r="J189" s="15" t="s">
        <v>21</v>
      </c>
      <c r="K189" s="15" t="s">
        <v>300</v>
      </c>
      <c r="M189" s="9"/>
      <c r="N189" s="15" t="s">
        <v>294</v>
      </c>
      <c r="O189" s="15" t="s">
        <v>295</v>
      </c>
      <c r="P189" s="15" t="s">
        <v>296</v>
      </c>
      <c r="Q189" s="15" t="s">
        <v>297</v>
      </c>
      <c r="R189" s="14" t="s">
        <v>298</v>
      </c>
      <c r="S189" s="36" t="s">
        <v>299</v>
      </c>
      <c r="T189" s="36"/>
      <c r="U189" s="36"/>
      <c r="V189" s="15" t="s">
        <v>21</v>
      </c>
      <c r="W189" s="15" t="s">
        <v>300</v>
      </c>
    </row>
    <row r="190" spans="1:24" ht="11.1" customHeight="1" x14ac:dyDescent="0.2">
      <c r="A190" s="12"/>
      <c r="B190" s="13" t="s">
        <v>294</v>
      </c>
      <c r="C190" s="13" t="s">
        <v>295</v>
      </c>
      <c r="D190" s="13" t="s">
        <v>296</v>
      </c>
      <c r="E190" s="13" t="s">
        <v>297</v>
      </c>
      <c r="F190" s="14"/>
      <c r="G190" s="30" t="s">
        <v>46</v>
      </c>
      <c r="H190" s="30"/>
      <c r="I190" s="30"/>
      <c r="J190" s="14"/>
      <c r="K190" s="13" t="s">
        <v>300</v>
      </c>
      <c r="M190" s="12"/>
      <c r="N190" s="13" t="s">
        <v>294</v>
      </c>
      <c r="O190" s="13" t="s">
        <v>295</v>
      </c>
      <c r="P190" s="13" t="s">
        <v>296</v>
      </c>
      <c r="Q190" s="13" t="s">
        <v>297</v>
      </c>
      <c r="R190" s="14"/>
      <c r="S190" s="30" t="s">
        <v>46</v>
      </c>
      <c r="T190" s="30"/>
      <c r="U190" s="30"/>
      <c r="V190" s="14"/>
      <c r="W190" s="13" t="s">
        <v>300</v>
      </c>
    </row>
    <row r="191" spans="1:24" s="1" customFormat="1" ht="11.1" customHeight="1" x14ac:dyDescent="0.2">
      <c r="A191" s="6"/>
      <c r="B191" s="7"/>
      <c r="C191" s="7"/>
      <c r="D191" s="7"/>
      <c r="E191" s="7"/>
      <c r="F191" s="7"/>
      <c r="G191" s="33" t="s">
        <v>56</v>
      </c>
      <c r="H191" s="33"/>
      <c r="I191" s="33"/>
      <c r="J191" s="8"/>
      <c r="K191" s="8"/>
      <c r="M191" s="6"/>
      <c r="N191" s="7"/>
      <c r="O191" s="7"/>
      <c r="P191" s="7"/>
      <c r="Q191" s="7"/>
      <c r="R191" s="7"/>
      <c r="S191" s="33" t="s">
        <v>56</v>
      </c>
      <c r="T191" s="33"/>
      <c r="U191" s="33"/>
      <c r="V191" s="8"/>
      <c r="W191" s="8"/>
    </row>
    <row r="192" spans="1:24" s="1" customFormat="1" ht="9.9499999999999993" customHeight="1" x14ac:dyDescent="0.2">
      <c r="A192" s="9"/>
      <c r="B192" s="24" t="s">
        <v>165</v>
      </c>
      <c r="C192" s="24" t="s">
        <v>301</v>
      </c>
      <c r="D192" s="24" t="s">
        <v>302</v>
      </c>
      <c r="E192" s="26" t="s">
        <v>303</v>
      </c>
      <c r="F192" s="28" t="s">
        <v>304</v>
      </c>
      <c r="G192" s="32" t="s">
        <v>305</v>
      </c>
      <c r="H192" s="32"/>
      <c r="I192" s="32"/>
      <c r="J192" s="26" t="s">
        <v>61</v>
      </c>
      <c r="K192" s="26" t="s">
        <v>306</v>
      </c>
      <c r="M192" s="9"/>
      <c r="N192" s="24" t="s">
        <v>165</v>
      </c>
      <c r="O192" s="24" t="s">
        <v>301</v>
      </c>
      <c r="P192" s="24" t="s">
        <v>302</v>
      </c>
      <c r="Q192" s="26" t="s">
        <v>303</v>
      </c>
      <c r="R192" s="28" t="s">
        <v>304</v>
      </c>
      <c r="S192" s="32" t="s">
        <v>305</v>
      </c>
      <c r="T192" s="32"/>
      <c r="U192" s="32"/>
      <c r="V192" s="26" t="s">
        <v>61</v>
      </c>
      <c r="W192" s="26" t="s">
        <v>306</v>
      </c>
    </row>
    <row r="193" spans="1:24" ht="15.95" customHeight="1" x14ac:dyDescent="0.2">
      <c r="A193" s="10"/>
      <c r="B193" s="25"/>
      <c r="C193" s="25"/>
      <c r="D193" s="25"/>
      <c r="E193" s="27"/>
      <c r="F193" s="29"/>
      <c r="G193" s="31" t="s">
        <v>307</v>
      </c>
      <c r="H193" s="31"/>
      <c r="I193" s="31"/>
      <c r="J193" s="27"/>
      <c r="K193" s="27"/>
      <c r="L193" s="11"/>
      <c r="M193" s="10"/>
      <c r="N193" s="25"/>
      <c r="O193" s="25"/>
      <c r="P193" s="25"/>
      <c r="Q193" s="27"/>
      <c r="R193" s="29"/>
      <c r="S193" s="31" t="s">
        <v>307</v>
      </c>
      <c r="T193" s="31"/>
      <c r="U193" s="31"/>
      <c r="V193" s="27"/>
      <c r="W193" s="27"/>
      <c r="X193" s="11"/>
    </row>
    <row r="194" spans="1:24" s="1" customFormat="1" ht="9.9499999999999993" customHeight="1" x14ac:dyDescent="0.2">
      <c r="A194" s="9"/>
      <c r="B194" s="24" t="s">
        <v>308</v>
      </c>
      <c r="C194" s="24" t="s">
        <v>284</v>
      </c>
      <c r="D194" s="24" t="s">
        <v>309</v>
      </c>
      <c r="E194" s="26">
        <v>152.74</v>
      </c>
      <c r="F194" s="28" t="s">
        <v>310</v>
      </c>
      <c r="G194" s="32" t="s">
        <v>311</v>
      </c>
      <c r="H194" s="32"/>
      <c r="I194" s="32"/>
      <c r="J194" s="26" t="s">
        <v>69</v>
      </c>
      <c r="K194" s="26" t="s">
        <v>312</v>
      </c>
      <c r="M194" s="9"/>
      <c r="N194" s="24" t="s">
        <v>308</v>
      </c>
      <c r="O194" s="24" t="s">
        <v>284</v>
      </c>
      <c r="P194" s="24" t="s">
        <v>309</v>
      </c>
      <c r="Q194" s="26">
        <v>152.74</v>
      </c>
      <c r="R194" s="28" t="s">
        <v>310</v>
      </c>
      <c r="S194" s="32" t="s">
        <v>311</v>
      </c>
      <c r="T194" s="32"/>
      <c r="U194" s="32"/>
      <c r="V194" s="26" t="s">
        <v>69</v>
      </c>
      <c r="W194" s="26" t="s">
        <v>312</v>
      </c>
    </row>
    <row r="195" spans="1:24" ht="11.1" customHeight="1" x14ac:dyDescent="0.2">
      <c r="A195" s="10"/>
      <c r="B195" s="25"/>
      <c r="C195" s="25"/>
      <c r="D195" s="25"/>
      <c r="E195" s="27"/>
      <c r="F195" s="29"/>
      <c r="G195" s="31" t="s">
        <v>313</v>
      </c>
      <c r="H195" s="31"/>
      <c r="I195" s="31"/>
      <c r="J195" s="27"/>
      <c r="K195" s="27"/>
      <c r="L195" s="11"/>
      <c r="M195" s="10"/>
      <c r="N195" s="25"/>
      <c r="O195" s="25"/>
      <c r="P195" s="25"/>
      <c r="Q195" s="27"/>
      <c r="R195" s="29"/>
      <c r="S195" s="31" t="s">
        <v>313</v>
      </c>
      <c r="T195" s="31"/>
      <c r="U195" s="31"/>
      <c r="V195" s="27"/>
      <c r="W195" s="27"/>
      <c r="X195" s="11"/>
    </row>
    <row r="196" spans="1:24" s="1" customFormat="1" ht="9.9499999999999993" customHeight="1" x14ac:dyDescent="0.2">
      <c r="A196" s="9"/>
      <c r="B196" s="24" t="s">
        <v>314</v>
      </c>
      <c r="C196" s="24" t="s">
        <v>315</v>
      </c>
      <c r="D196" s="24" t="s">
        <v>316</v>
      </c>
      <c r="E196" s="26" t="s">
        <v>317</v>
      </c>
      <c r="F196" s="28" t="s">
        <v>318</v>
      </c>
      <c r="G196" s="32" t="s">
        <v>319</v>
      </c>
      <c r="H196" s="32"/>
      <c r="I196" s="32"/>
      <c r="J196" s="26" t="s">
        <v>54</v>
      </c>
      <c r="K196" s="26" t="s">
        <v>320</v>
      </c>
      <c r="M196" s="9"/>
      <c r="N196" s="24" t="s">
        <v>314</v>
      </c>
      <c r="O196" s="24" t="s">
        <v>315</v>
      </c>
      <c r="P196" s="24" t="s">
        <v>316</v>
      </c>
      <c r="Q196" s="26" t="s">
        <v>317</v>
      </c>
      <c r="R196" s="28" t="s">
        <v>318</v>
      </c>
      <c r="S196" s="32" t="s">
        <v>319</v>
      </c>
      <c r="T196" s="32"/>
      <c r="U196" s="32"/>
      <c r="V196" s="26" t="s">
        <v>54</v>
      </c>
      <c r="W196" s="26" t="s">
        <v>320</v>
      </c>
    </row>
    <row r="197" spans="1:24" ht="9.75" customHeight="1" x14ac:dyDescent="0.2">
      <c r="A197" s="10"/>
      <c r="B197" s="25"/>
      <c r="C197" s="25"/>
      <c r="D197" s="25"/>
      <c r="E197" s="27"/>
      <c r="F197" s="29"/>
      <c r="G197" s="31" t="s">
        <v>321</v>
      </c>
      <c r="H197" s="31"/>
      <c r="I197" s="31"/>
      <c r="J197" s="27"/>
      <c r="K197" s="27"/>
      <c r="L197" s="11"/>
      <c r="M197" s="10"/>
      <c r="N197" s="25"/>
      <c r="O197" s="25"/>
      <c r="P197" s="25"/>
      <c r="Q197" s="27"/>
      <c r="R197" s="29"/>
      <c r="S197" s="31" t="s">
        <v>321</v>
      </c>
      <c r="T197" s="31"/>
      <c r="U197" s="31"/>
      <c r="V197" s="27"/>
      <c r="W197" s="27"/>
      <c r="X197" s="11"/>
    </row>
    <row r="198" spans="1:24" s="1" customFormat="1" ht="9.9499999999999993" customHeight="1" x14ac:dyDescent="0.2">
      <c r="A198" s="9"/>
      <c r="B198" s="24" t="s">
        <v>322</v>
      </c>
      <c r="C198" s="24" t="s">
        <v>149</v>
      </c>
      <c r="D198" s="24" t="s">
        <v>323</v>
      </c>
      <c r="E198" s="26" t="s">
        <v>324</v>
      </c>
      <c r="F198" s="28" t="s">
        <v>325</v>
      </c>
      <c r="G198" s="32" t="s">
        <v>326</v>
      </c>
      <c r="H198" s="32"/>
      <c r="I198" s="32"/>
      <c r="J198" s="26" t="s">
        <v>30</v>
      </c>
      <c r="K198" s="26" t="s">
        <v>327</v>
      </c>
      <c r="M198" s="9"/>
      <c r="N198" s="24" t="s">
        <v>322</v>
      </c>
      <c r="O198" s="24" t="s">
        <v>149</v>
      </c>
      <c r="P198" s="24" t="s">
        <v>323</v>
      </c>
      <c r="Q198" s="26" t="s">
        <v>324</v>
      </c>
      <c r="R198" s="28" t="s">
        <v>325</v>
      </c>
      <c r="S198" s="32" t="s">
        <v>326</v>
      </c>
      <c r="T198" s="32"/>
      <c r="U198" s="32"/>
      <c r="V198" s="26" t="s">
        <v>30</v>
      </c>
      <c r="W198" s="26" t="s">
        <v>327</v>
      </c>
    </row>
    <row r="199" spans="1:24" ht="11.1" customHeight="1" x14ac:dyDescent="0.2">
      <c r="A199" s="12"/>
      <c r="B199" s="25"/>
      <c r="C199" s="25"/>
      <c r="D199" s="25"/>
      <c r="E199" s="27"/>
      <c r="F199" s="29"/>
      <c r="G199" s="31" t="s">
        <v>328</v>
      </c>
      <c r="H199" s="31"/>
      <c r="I199" s="31"/>
      <c r="J199" s="27"/>
      <c r="K199" s="27"/>
      <c r="M199" s="12"/>
      <c r="N199" s="25"/>
      <c r="O199" s="25"/>
      <c r="P199" s="25"/>
      <c r="Q199" s="27"/>
      <c r="R199" s="29"/>
      <c r="S199" s="31" t="s">
        <v>328</v>
      </c>
      <c r="T199" s="31"/>
      <c r="U199" s="31"/>
      <c r="V199" s="27"/>
      <c r="W199" s="27"/>
    </row>
    <row r="200" spans="1:24" s="1" customFormat="1" ht="11.1" customHeight="1" x14ac:dyDescent="0.2">
      <c r="A200" s="6"/>
      <c r="B200" s="15" t="s">
        <v>33</v>
      </c>
      <c r="C200" s="15" t="s">
        <v>329</v>
      </c>
      <c r="D200" s="15" t="s">
        <v>330</v>
      </c>
      <c r="E200" s="15" t="s">
        <v>331</v>
      </c>
      <c r="F200" s="14" t="s">
        <v>52</v>
      </c>
      <c r="G200" s="36" t="s">
        <v>93</v>
      </c>
      <c r="H200" s="36"/>
      <c r="I200" s="36"/>
      <c r="J200" s="15" t="s">
        <v>332</v>
      </c>
      <c r="K200" s="15" t="s">
        <v>116</v>
      </c>
      <c r="M200" s="6"/>
      <c r="N200" s="15" t="s">
        <v>33</v>
      </c>
      <c r="O200" s="15" t="s">
        <v>329</v>
      </c>
      <c r="P200" s="15" t="s">
        <v>330</v>
      </c>
      <c r="Q200" s="15" t="s">
        <v>331</v>
      </c>
      <c r="R200" s="14" t="s">
        <v>52</v>
      </c>
      <c r="S200" s="36" t="s">
        <v>93</v>
      </c>
      <c r="T200" s="36"/>
      <c r="U200" s="36"/>
      <c r="V200" s="15" t="s">
        <v>332</v>
      </c>
      <c r="W200" s="15" t="s">
        <v>116</v>
      </c>
    </row>
    <row r="201" spans="1:24" s="1" customFormat="1" ht="9.9499999999999993" customHeight="1" x14ac:dyDescent="0.2">
      <c r="A201" s="9"/>
      <c r="B201" s="13" t="s">
        <v>333</v>
      </c>
      <c r="C201" s="13" t="s">
        <v>334</v>
      </c>
      <c r="D201" s="13" t="s">
        <v>335</v>
      </c>
      <c r="E201" s="13">
        <v>604.45000000000005</v>
      </c>
      <c r="F201" s="14"/>
      <c r="G201" s="30" t="s">
        <v>46</v>
      </c>
      <c r="H201" s="30"/>
      <c r="I201" s="30"/>
      <c r="J201" s="20">
        <v>631</v>
      </c>
      <c r="K201" s="13" t="s">
        <v>336</v>
      </c>
      <c r="M201" s="9"/>
      <c r="N201" s="13" t="s">
        <v>333</v>
      </c>
      <c r="O201" s="13" t="s">
        <v>334</v>
      </c>
      <c r="P201" s="13" t="s">
        <v>335</v>
      </c>
      <c r="Q201" s="13">
        <v>604.45000000000005</v>
      </c>
      <c r="R201" s="14"/>
      <c r="S201" s="30" t="s">
        <v>46</v>
      </c>
      <c r="T201" s="30"/>
      <c r="U201" s="30"/>
      <c r="V201" s="20">
        <v>631</v>
      </c>
      <c r="W201" s="13" t="s">
        <v>336</v>
      </c>
    </row>
    <row r="202" spans="1:24" ht="15.95" customHeight="1" x14ac:dyDescent="0.2">
      <c r="A202" s="10"/>
      <c r="B202" s="7"/>
      <c r="C202" s="7"/>
      <c r="D202" s="7"/>
      <c r="E202" s="7"/>
      <c r="F202" s="7"/>
      <c r="G202" s="33" t="s">
        <v>100</v>
      </c>
      <c r="H202" s="33"/>
      <c r="I202" s="33"/>
      <c r="J202" s="8"/>
      <c r="K202" s="8"/>
      <c r="L202" s="11"/>
      <c r="M202" s="10"/>
      <c r="N202" s="7"/>
      <c r="O202" s="7"/>
      <c r="P202" s="7"/>
      <c r="Q202" s="7"/>
      <c r="R202" s="7"/>
      <c r="S202" s="33" t="s">
        <v>100</v>
      </c>
      <c r="T202" s="33"/>
      <c r="U202" s="33"/>
      <c r="V202" s="8"/>
      <c r="W202" s="8"/>
      <c r="X202" s="11"/>
    </row>
    <row r="203" spans="1:24" s="1" customFormat="1" ht="9.9499999999999993" customHeight="1" x14ac:dyDescent="0.2">
      <c r="A203" s="9"/>
      <c r="B203" s="24" t="s">
        <v>337</v>
      </c>
      <c r="C203" s="24" t="s">
        <v>338</v>
      </c>
      <c r="D203" s="24" t="s">
        <v>339</v>
      </c>
      <c r="E203" s="26">
        <v>227.77</v>
      </c>
      <c r="F203" s="28" t="s">
        <v>340</v>
      </c>
      <c r="G203" s="32" t="s">
        <v>341</v>
      </c>
      <c r="H203" s="32"/>
      <c r="I203" s="32"/>
      <c r="J203" s="26" t="s">
        <v>342</v>
      </c>
      <c r="K203" s="26" t="s">
        <v>343</v>
      </c>
      <c r="M203" s="9"/>
      <c r="N203" s="24" t="s">
        <v>337</v>
      </c>
      <c r="O203" s="24" t="s">
        <v>338</v>
      </c>
      <c r="P203" s="24" t="s">
        <v>339</v>
      </c>
      <c r="Q203" s="26">
        <v>227.77</v>
      </c>
      <c r="R203" s="28" t="s">
        <v>340</v>
      </c>
      <c r="S203" s="32" t="s">
        <v>341</v>
      </c>
      <c r="T203" s="32"/>
      <c r="U203" s="32"/>
      <c r="V203" s="26" t="s">
        <v>342</v>
      </c>
      <c r="W203" s="26" t="s">
        <v>343</v>
      </c>
    </row>
    <row r="204" spans="1:24" ht="11.1" customHeight="1" x14ac:dyDescent="0.2">
      <c r="A204" s="10"/>
      <c r="B204" s="25"/>
      <c r="C204" s="25"/>
      <c r="D204" s="25"/>
      <c r="E204" s="27"/>
      <c r="F204" s="29"/>
      <c r="G204" s="31" t="s">
        <v>344</v>
      </c>
      <c r="H204" s="31"/>
      <c r="I204" s="31"/>
      <c r="J204" s="27"/>
      <c r="K204" s="27"/>
      <c r="L204" s="11"/>
      <c r="M204" s="10"/>
      <c r="N204" s="25"/>
      <c r="O204" s="25"/>
      <c r="P204" s="25"/>
      <c r="Q204" s="27"/>
      <c r="R204" s="29"/>
      <c r="S204" s="31" t="s">
        <v>344</v>
      </c>
      <c r="T204" s="31"/>
      <c r="U204" s="31"/>
      <c r="V204" s="27"/>
      <c r="W204" s="27"/>
      <c r="X204" s="11"/>
    </row>
    <row r="205" spans="1:24" ht="11.1" customHeight="1" x14ac:dyDescent="0.2">
      <c r="A205" s="12"/>
      <c r="B205" s="24" t="s">
        <v>345</v>
      </c>
      <c r="C205" s="24" t="s">
        <v>150</v>
      </c>
      <c r="D205" s="24" t="s">
        <v>346</v>
      </c>
      <c r="E205" s="26" t="s">
        <v>347</v>
      </c>
      <c r="F205" s="28" t="s">
        <v>153</v>
      </c>
      <c r="G205" s="32" t="s">
        <v>154</v>
      </c>
      <c r="H205" s="32"/>
      <c r="I205" s="32"/>
      <c r="J205" s="26" t="s">
        <v>435</v>
      </c>
      <c r="K205" s="26" t="s">
        <v>348</v>
      </c>
      <c r="M205" s="12"/>
      <c r="N205" s="24" t="s">
        <v>345</v>
      </c>
      <c r="O205" s="24" t="s">
        <v>150</v>
      </c>
      <c r="P205" s="24" t="s">
        <v>346</v>
      </c>
      <c r="Q205" s="26" t="s">
        <v>347</v>
      </c>
      <c r="R205" s="28" t="s">
        <v>153</v>
      </c>
      <c r="S205" s="32" t="s">
        <v>154</v>
      </c>
      <c r="T205" s="32"/>
      <c r="U205" s="32"/>
      <c r="V205" s="26" t="s">
        <v>435</v>
      </c>
      <c r="W205" s="26" t="s">
        <v>348</v>
      </c>
    </row>
    <row r="206" spans="1:24" s="16" customFormat="1" ht="11.1" customHeight="1" x14ac:dyDescent="0.2">
      <c r="A206" s="17"/>
      <c r="B206" s="25"/>
      <c r="C206" s="25"/>
      <c r="D206" s="25"/>
      <c r="E206" s="27"/>
      <c r="F206" s="29"/>
      <c r="G206" s="31" t="s">
        <v>157</v>
      </c>
      <c r="H206" s="31"/>
      <c r="I206" s="31"/>
      <c r="J206" s="27"/>
      <c r="K206" s="27"/>
      <c r="M206" s="17"/>
      <c r="N206" s="25"/>
      <c r="O206" s="25"/>
      <c r="P206" s="25"/>
      <c r="Q206" s="27"/>
      <c r="R206" s="29"/>
      <c r="S206" s="31" t="s">
        <v>157</v>
      </c>
      <c r="T206" s="31"/>
      <c r="U206" s="31"/>
      <c r="V206" s="27"/>
      <c r="W206" s="27"/>
    </row>
    <row r="207" spans="1:24" s="1" customFormat="1" ht="11.25" customHeight="1" x14ac:dyDescent="0.2">
      <c r="B207" s="13" t="s">
        <v>349</v>
      </c>
      <c r="C207" s="13" t="s">
        <v>350</v>
      </c>
      <c r="D207" s="13" t="s">
        <v>351</v>
      </c>
      <c r="E207" s="13">
        <v>277.13</v>
      </c>
      <c r="F207" s="14"/>
      <c r="G207" s="30" t="s">
        <v>46</v>
      </c>
      <c r="H207" s="30"/>
      <c r="I207" s="30"/>
      <c r="J207" s="20">
        <v>278</v>
      </c>
      <c r="K207" s="13" t="s">
        <v>352</v>
      </c>
      <c r="N207" s="13" t="s">
        <v>349</v>
      </c>
      <c r="O207" s="13" t="s">
        <v>350</v>
      </c>
      <c r="P207" s="13" t="s">
        <v>351</v>
      </c>
      <c r="Q207" s="13">
        <v>277.13</v>
      </c>
      <c r="R207" s="14"/>
      <c r="S207" s="30" t="s">
        <v>46</v>
      </c>
      <c r="T207" s="30"/>
      <c r="U207" s="30"/>
      <c r="V207" s="20">
        <v>278</v>
      </c>
      <c r="W207" s="13" t="s">
        <v>352</v>
      </c>
    </row>
    <row r="208" spans="1:24" s="19" customFormat="1" ht="16.5" customHeight="1" x14ac:dyDescent="0.2">
      <c r="F208" s="34" t="s">
        <v>127</v>
      </c>
      <c r="G208" s="34"/>
      <c r="J208" s="35" t="s">
        <v>128</v>
      </c>
      <c r="K208" s="35"/>
      <c r="R208" s="34" t="s">
        <v>127</v>
      </c>
      <c r="S208" s="34"/>
      <c r="V208" s="35" t="s">
        <v>128</v>
      </c>
      <c r="W208" s="35"/>
    </row>
    <row r="209" spans="6:23" s="19" customFormat="1" ht="12.75" customHeight="1" x14ac:dyDescent="0.2"/>
    <row r="210" spans="6:23" s="19" customFormat="1" ht="9" customHeight="1" x14ac:dyDescent="0.2">
      <c r="F210" s="19" t="s">
        <v>129</v>
      </c>
      <c r="J210" s="35" t="s">
        <v>130</v>
      </c>
      <c r="K210" s="35"/>
      <c r="R210" s="19" t="s">
        <v>129</v>
      </c>
      <c r="V210" s="35" t="s">
        <v>130</v>
      </c>
      <c r="W210" s="35"/>
    </row>
    <row r="211" spans="6:23" s="19" customFormat="1" ht="9" customHeight="1" x14ac:dyDescent="0.2"/>
    <row r="212" spans="6:23" s="19" customFormat="1" ht="9" customHeight="1" x14ac:dyDescent="0.2">
      <c r="F212" s="19" t="s">
        <v>131</v>
      </c>
      <c r="R212" s="19" t="s">
        <v>131</v>
      </c>
    </row>
    <row r="213" spans="6:23" s="1" customFormat="1" ht="11.1" customHeight="1" x14ac:dyDescent="0.2"/>
    <row r="214" spans="6:23" s="1" customFormat="1" ht="15.95" customHeight="1" x14ac:dyDescent="0.2"/>
  </sheetData>
  <mergeCells count="970">
    <mergeCell ref="B1:E2"/>
    <mergeCell ref="I1:K1"/>
    <mergeCell ref="N1:Q2"/>
    <mergeCell ref="U1:W1"/>
    <mergeCell ref="H2:K2"/>
    <mergeCell ref="T2:W2"/>
    <mergeCell ref="I3:K3"/>
    <mergeCell ref="U3:W3"/>
    <mergeCell ref="E5:K5"/>
    <mergeCell ref="Q5:W5"/>
    <mergeCell ref="E6:K6"/>
    <mergeCell ref="Q6:W6"/>
    <mergeCell ref="G7:I7"/>
    <mergeCell ref="S7:U7"/>
    <mergeCell ref="G8:I8"/>
    <mergeCell ref="S8:U8"/>
    <mergeCell ref="B9:B10"/>
    <mergeCell ref="C9:C10"/>
    <mergeCell ref="D9:D10"/>
    <mergeCell ref="E9:E10"/>
    <mergeCell ref="F9:F10"/>
    <mergeCell ref="G9:I9"/>
    <mergeCell ref="J9:J10"/>
    <mergeCell ref="K9:K10"/>
    <mergeCell ref="N9:N10"/>
    <mergeCell ref="O9:O10"/>
    <mergeCell ref="P9:P10"/>
    <mergeCell ref="Q9:Q10"/>
    <mergeCell ref="R9:R10"/>
    <mergeCell ref="S9:U9"/>
    <mergeCell ref="V9:V10"/>
    <mergeCell ref="W9:W10"/>
    <mergeCell ref="G10:I10"/>
    <mergeCell ref="S10:U10"/>
    <mergeCell ref="B11:B12"/>
    <mergeCell ref="C11:C12"/>
    <mergeCell ref="D11:D12"/>
    <mergeCell ref="E11:E12"/>
    <mergeCell ref="F11:F12"/>
    <mergeCell ref="G11:I11"/>
    <mergeCell ref="J11:J12"/>
    <mergeCell ref="K11:K12"/>
    <mergeCell ref="N11:N12"/>
    <mergeCell ref="O11:O12"/>
    <mergeCell ref="P11:P12"/>
    <mergeCell ref="Q11:Q12"/>
    <mergeCell ref="R11:R12"/>
    <mergeCell ref="S11:U11"/>
    <mergeCell ref="V11:V12"/>
    <mergeCell ref="W11:W12"/>
    <mergeCell ref="G12:I12"/>
    <mergeCell ref="S12:U12"/>
    <mergeCell ref="B13:B14"/>
    <mergeCell ref="C13:C14"/>
    <mergeCell ref="D13:D14"/>
    <mergeCell ref="E13:E14"/>
    <mergeCell ref="F13:F14"/>
    <mergeCell ref="G13:I13"/>
    <mergeCell ref="J13:J14"/>
    <mergeCell ref="K13:K14"/>
    <mergeCell ref="N13:N14"/>
    <mergeCell ref="O13:O14"/>
    <mergeCell ref="P13:P14"/>
    <mergeCell ref="Q13:Q14"/>
    <mergeCell ref="R13:R14"/>
    <mergeCell ref="S13:U13"/>
    <mergeCell ref="V13:V14"/>
    <mergeCell ref="W13:W14"/>
    <mergeCell ref="G14:I14"/>
    <mergeCell ref="S14:U14"/>
    <mergeCell ref="G15:I15"/>
    <mergeCell ref="S15:U15"/>
    <mergeCell ref="G16:I16"/>
    <mergeCell ref="S16:U16"/>
    <mergeCell ref="G17:I17"/>
    <mergeCell ref="S17:U17"/>
    <mergeCell ref="G18:I18"/>
    <mergeCell ref="S18:U18"/>
    <mergeCell ref="G19:I19"/>
    <mergeCell ref="S19:U19"/>
    <mergeCell ref="B20:B21"/>
    <mergeCell ref="C20:C21"/>
    <mergeCell ref="D20:D21"/>
    <mergeCell ref="E20:E21"/>
    <mergeCell ref="F20:F21"/>
    <mergeCell ref="G20:I20"/>
    <mergeCell ref="J20:J21"/>
    <mergeCell ref="K20:K21"/>
    <mergeCell ref="N20:N21"/>
    <mergeCell ref="O20:O21"/>
    <mergeCell ref="P20:P21"/>
    <mergeCell ref="Q20:Q21"/>
    <mergeCell ref="R20:R21"/>
    <mergeCell ref="S20:U20"/>
    <mergeCell ref="V20:V21"/>
    <mergeCell ref="W20:W21"/>
    <mergeCell ref="G21:I21"/>
    <mergeCell ref="S21:U21"/>
    <mergeCell ref="B22:B23"/>
    <mergeCell ref="C22:C23"/>
    <mergeCell ref="D22:D23"/>
    <mergeCell ref="E22:E23"/>
    <mergeCell ref="F22:F23"/>
    <mergeCell ref="G22:I22"/>
    <mergeCell ref="J22:J23"/>
    <mergeCell ref="K22:K23"/>
    <mergeCell ref="N22:N23"/>
    <mergeCell ref="O22:O23"/>
    <mergeCell ref="P22:P23"/>
    <mergeCell ref="Q22:Q23"/>
    <mergeCell ref="R22:R23"/>
    <mergeCell ref="S22:U22"/>
    <mergeCell ref="V22:V23"/>
    <mergeCell ref="W22:W23"/>
    <mergeCell ref="G23:I23"/>
    <mergeCell ref="S23:U23"/>
    <mergeCell ref="B24:B25"/>
    <mergeCell ref="C24:C25"/>
    <mergeCell ref="D24:D25"/>
    <mergeCell ref="E24:E25"/>
    <mergeCell ref="F24:F25"/>
    <mergeCell ref="G24:I24"/>
    <mergeCell ref="J24:J25"/>
    <mergeCell ref="K24:K25"/>
    <mergeCell ref="N24:N25"/>
    <mergeCell ref="O24:O25"/>
    <mergeCell ref="P24:P25"/>
    <mergeCell ref="Q24:Q25"/>
    <mergeCell ref="R24:R25"/>
    <mergeCell ref="S24:U24"/>
    <mergeCell ref="V24:V25"/>
    <mergeCell ref="W24:W25"/>
    <mergeCell ref="G25:I25"/>
    <mergeCell ref="S25:U25"/>
    <mergeCell ref="B26:B27"/>
    <mergeCell ref="C26:C27"/>
    <mergeCell ref="D26:D27"/>
    <mergeCell ref="E26:E27"/>
    <mergeCell ref="F26:F27"/>
    <mergeCell ref="G26:I26"/>
    <mergeCell ref="J26:J27"/>
    <mergeCell ref="K26:K27"/>
    <mergeCell ref="N26:N27"/>
    <mergeCell ref="O26:O27"/>
    <mergeCell ref="P26:P27"/>
    <mergeCell ref="Q26:Q27"/>
    <mergeCell ref="R26:R27"/>
    <mergeCell ref="S26:U26"/>
    <mergeCell ref="V26:V27"/>
    <mergeCell ref="W26:W27"/>
    <mergeCell ref="G27:I27"/>
    <mergeCell ref="S27:U27"/>
    <mergeCell ref="G28:I28"/>
    <mergeCell ref="S28:U28"/>
    <mergeCell ref="G29:I29"/>
    <mergeCell ref="S29:U29"/>
    <mergeCell ref="G30:I30"/>
    <mergeCell ref="S30:U30"/>
    <mergeCell ref="B31:B32"/>
    <mergeCell ref="C31:C32"/>
    <mergeCell ref="D31:D32"/>
    <mergeCell ref="E31:E32"/>
    <mergeCell ref="F31:F32"/>
    <mergeCell ref="G31:I31"/>
    <mergeCell ref="J31:J32"/>
    <mergeCell ref="K31:K32"/>
    <mergeCell ref="N31:N32"/>
    <mergeCell ref="O31:O32"/>
    <mergeCell ref="P31:P32"/>
    <mergeCell ref="Q31:Q32"/>
    <mergeCell ref="R31:R32"/>
    <mergeCell ref="S31:U31"/>
    <mergeCell ref="V31:V32"/>
    <mergeCell ref="W31:W32"/>
    <mergeCell ref="G32:I32"/>
    <mergeCell ref="S32:U32"/>
    <mergeCell ref="B33:B34"/>
    <mergeCell ref="C33:C34"/>
    <mergeCell ref="D33:D34"/>
    <mergeCell ref="E33:E34"/>
    <mergeCell ref="F33:F34"/>
    <mergeCell ref="G33:I33"/>
    <mergeCell ref="J33:J34"/>
    <mergeCell ref="K33:K34"/>
    <mergeCell ref="N33:N34"/>
    <mergeCell ref="O33:O34"/>
    <mergeCell ref="P33:P34"/>
    <mergeCell ref="Q33:Q34"/>
    <mergeCell ref="R33:R34"/>
    <mergeCell ref="S33:U33"/>
    <mergeCell ref="V33:V34"/>
    <mergeCell ref="W33:W34"/>
    <mergeCell ref="G34:I34"/>
    <mergeCell ref="S34:U34"/>
    <mergeCell ref="G35:I35"/>
    <mergeCell ref="S35:U35"/>
    <mergeCell ref="G36:I36"/>
    <mergeCell ref="S36:U36"/>
    <mergeCell ref="F38:G38"/>
    <mergeCell ref="J38:K38"/>
    <mergeCell ref="R38:S38"/>
    <mergeCell ref="V38:W38"/>
    <mergeCell ref="J40:K40"/>
    <mergeCell ref="V40:W40"/>
    <mergeCell ref="B45:E46"/>
    <mergeCell ref="I45:K45"/>
    <mergeCell ref="N45:Q46"/>
    <mergeCell ref="U45:W45"/>
    <mergeCell ref="H46:K46"/>
    <mergeCell ref="T46:W46"/>
    <mergeCell ref="I47:K47"/>
    <mergeCell ref="U47:W47"/>
    <mergeCell ref="E49:K49"/>
    <mergeCell ref="Q49:W49"/>
    <mergeCell ref="S57:U57"/>
    <mergeCell ref="S58:U58"/>
    <mergeCell ref="S59:U59"/>
    <mergeCell ref="S60:U60"/>
    <mergeCell ref="S55:U55"/>
    <mergeCell ref="S56:U56"/>
    <mergeCell ref="E50:K50"/>
    <mergeCell ref="Q50:W50"/>
    <mergeCell ref="G51:I51"/>
    <mergeCell ref="S51:U51"/>
    <mergeCell ref="G52:I52"/>
    <mergeCell ref="S52:U52"/>
    <mergeCell ref="N53:N54"/>
    <mergeCell ref="O53:O54"/>
    <mergeCell ref="P53:P54"/>
    <mergeCell ref="Q53:Q54"/>
    <mergeCell ref="R53:R54"/>
    <mergeCell ref="S53:U53"/>
    <mergeCell ref="V53:V54"/>
    <mergeCell ref="W53:W54"/>
    <mergeCell ref="S54:U54"/>
    <mergeCell ref="G56:I56"/>
    <mergeCell ref="G58:I58"/>
    <mergeCell ref="G59:I59"/>
    <mergeCell ref="S69:U69"/>
    <mergeCell ref="S70:U70"/>
    <mergeCell ref="S67:U67"/>
    <mergeCell ref="S68:U68"/>
    <mergeCell ref="S64:U64"/>
    <mergeCell ref="S65:U65"/>
    <mergeCell ref="S66:U66"/>
    <mergeCell ref="S61:U61"/>
    <mergeCell ref="S62:U62"/>
    <mergeCell ref="S63:U63"/>
    <mergeCell ref="S78:U78"/>
    <mergeCell ref="F80:G80"/>
    <mergeCell ref="J80:K80"/>
    <mergeCell ref="R80:S80"/>
    <mergeCell ref="S75:U75"/>
    <mergeCell ref="S76:U76"/>
    <mergeCell ref="S77:U77"/>
    <mergeCell ref="S71:U71"/>
    <mergeCell ref="S72:U72"/>
    <mergeCell ref="S73:U73"/>
    <mergeCell ref="S74:U74"/>
    <mergeCell ref="G74:I74"/>
    <mergeCell ref="V80:W80"/>
    <mergeCell ref="J82:K82"/>
    <mergeCell ref="V82:W82"/>
    <mergeCell ref="B87:E88"/>
    <mergeCell ref="I87:K87"/>
    <mergeCell ref="N87:Q88"/>
    <mergeCell ref="U87:W87"/>
    <mergeCell ref="H88:K88"/>
    <mergeCell ref="T88:W88"/>
    <mergeCell ref="I89:K89"/>
    <mergeCell ref="U89:W89"/>
    <mergeCell ref="E91:K91"/>
    <mergeCell ref="Q91:W91"/>
    <mergeCell ref="E92:K92"/>
    <mergeCell ref="Q92:W92"/>
    <mergeCell ref="G93:I93"/>
    <mergeCell ref="S93:U93"/>
    <mergeCell ref="G94:I94"/>
    <mergeCell ref="S94:U94"/>
    <mergeCell ref="B95:B96"/>
    <mergeCell ref="C95:C96"/>
    <mergeCell ref="D95:D96"/>
    <mergeCell ref="E95:E96"/>
    <mergeCell ref="F95:F96"/>
    <mergeCell ref="G95:I95"/>
    <mergeCell ref="J95:J96"/>
    <mergeCell ref="K95:K96"/>
    <mergeCell ref="N95:N96"/>
    <mergeCell ref="O95:O96"/>
    <mergeCell ref="P95:P96"/>
    <mergeCell ref="Q95:Q96"/>
    <mergeCell ref="R95:R96"/>
    <mergeCell ref="S95:U95"/>
    <mergeCell ref="V95:V96"/>
    <mergeCell ref="W95:W96"/>
    <mergeCell ref="G96:I96"/>
    <mergeCell ref="S96:U96"/>
    <mergeCell ref="G97:I97"/>
    <mergeCell ref="S97:U97"/>
    <mergeCell ref="B98:B99"/>
    <mergeCell ref="C98:C99"/>
    <mergeCell ref="D98:D99"/>
    <mergeCell ref="E98:E99"/>
    <mergeCell ref="F98:F99"/>
    <mergeCell ref="G98:I98"/>
    <mergeCell ref="J98:J99"/>
    <mergeCell ref="K98:K99"/>
    <mergeCell ref="N98:N99"/>
    <mergeCell ref="O98:O99"/>
    <mergeCell ref="P98:P99"/>
    <mergeCell ref="Q98:Q99"/>
    <mergeCell ref="R98:R99"/>
    <mergeCell ref="S98:U98"/>
    <mergeCell ref="V98:V99"/>
    <mergeCell ref="W98:W99"/>
    <mergeCell ref="G99:I99"/>
    <mergeCell ref="S99:U99"/>
    <mergeCell ref="G100:I100"/>
    <mergeCell ref="S100:U100"/>
    <mergeCell ref="G101:I101"/>
    <mergeCell ref="S101:U101"/>
    <mergeCell ref="G102:I102"/>
    <mergeCell ref="S102:U102"/>
    <mergeCell ref="G103:I103"/>
    <mergeCell ref="S103:U103"/>
    <mergeCell ref="G104:I104"/>
    <mergeCell ref="S104:U104"/>
    <mergeCell ref="B105:B106"/>
    <mergeCell ref="C105:C106"/>
    <mergeCell ref="D105:D106"/>
    <mergeCell ref="E105:E106"/>
    <mergeCell ref="F105:F106"/>
    <mergeCell ref="G105:I105"/>
    <mergeCell ref="J105:J106"/>
    <mergeCell ref="K105:K106"/>
    <mergeCell ref="N105:N106"/>
    <mergeCell ref="O105:O106"/>
    <mergeCell ref="P105:P106"/>
    <mergeCell ref="Q105:Q106"/>
    <mergeCell ref="R105:R106"/>
    <mergeCell ref="S105:U105"/>
    <mergeCell ref="V105:V106"/>
    <mergeCell ref="W105:W106"/>
    <mergeCell ref="G106:I106"/>
    <mergeCell ref="S106:U106"/>
    <mergeCell ref="B107:B108"/>
    <mergeCell ref="C107:C108"/>
    <mergeCell ref="D107:D108"/>
    <mergeCell ref="E107:E108"/>
    <mergeCell ref="F107:F108"/>
    <mergeCell ref="G107:I107"/>
    <mergeCell ref="J107:J108"/>
    <mergeCell ref="K107:K108"/>
    <mergeCell ref="N107:N108"/>
    <mergeCell ref="O107:O108"/>
    <mergeCell ref="P107:P108"/>
    <mergeCell ref="Q107:Q108"/>
    <mergeCell ref="R107:R108"/>
    <mergeCell ref="S107:U107"/>
    <mergeCell ref="V107:V108"/>
    <mergeCell ref="W107:W108"/>
    <mergeCell ref="G108:I108"/>
    <mergeCell ref="S108:U108"/>
    <mergeCell ref="R109:R110"/>
    <mergeCell ref="S109:U109"/>
    <mergeCell ref="V109:V110"/>
    <mergeCell ref="W109:W110"/>
    <mergeCell ref="G110:I110"/>
    <mergeCell ref="S110:U110"/>
    <mergeCell ref="B109:B110"/>
    <mergeCell ref="C109:C110"/>
    <mergeCell ref="D109:D110"/>
    <mergeCell ref="E109:E110"/>
    <mergeCell ref="F109:F110"/>
    <mergeCell ref="G109:I109"/>
    <mergeCell ref="J109:J110"/>
    <mergeCell ref="K109:K110"/>
    <mergeCell ref="N109:N110"/>
    <mergeCell ref="E111:E112"/>
    <mergeCell ref="F111:F112"/>
    <mergeCell ref="G111:I111"/>
    <mergeCell ref="J111:J112"/>
    <mergeCell ref="K111:K112"/>
    <mergeCell ref="N111:N112"/>
    <mergeCell ref="O109:O110"/>
    <mergeCell ref="P109:P110"/>
    <mergeCell ref="Q109:Q110"/>
    <mergeCell ref="O111:O112"/>
    <mergeCell ref="P111:P112"/>
    <mergeCell ref="Q111:Q112"/>
    <mergeCell ref="R111:R112"/>
    <mergeCell ref="S111:U111"/>
    <mergeCell ref="V111:V112"/>
    <mergeCell ref="W111:W112"/>
    <mergeCell ref="G112:I112"/>
    <mergeCell ref="S112:U112"/>
    <mergeCell ref="S113:U113"/>
    <mergeCell ref="G114:I114"/>
    <mergeCell ref="S114:U114"/>
    <mergeCell ref="G115:I115"/>
    <mergeCell ref="S115:U115"/>
    <mergeCell ref="B116:B117"/>
    <mergeCell ref="C116:C117"/>
    <mergeCell ref="D116:D117"/>
    <mergeCell ref="E116:E117"/>
    <mergeCell ref="F116:F117"/>
    <mergeCell ref="G116:I116"/>
    <mergeCell ref="J116:J117"/>
    <mergeCell ref="K116:K117"/>
    <mergeCell ref="N116:N117"/>
    <mergeCell ref="O116:O117"/>
    <mergeCell ref="P116:P117"/>
    <mergeCell ref="Q116:Q117"/>
    <mergeCell ref="R116:R117"/>
    <mergeCell ref="S116:U116"/>
    <mergeCell ref="B118:B119"/>
    <mergeCell ref="C118:C119"/>
    <mergeCell ref="D118:D119"/>
    <mergeCell ref="E118:E119"/>
    <mergeCell ref="F118:F119"/>
    <mergeCell ref="G118:I118"/>
    <mergeCell ref="J118:J119"/>
    <mergeCell ref="K118:K119"/>
    <mergeCell ref="N118:N119"/>
    <mergeCell ref="G119:I119"/>
    <mergeCell ref="G121:I121"/>
    <mergeCell ref="S121:U121"/>
    <mergeCell ref="F123:G123"/>
    <mergeCell ref="J123:K123"/>
    <mergeCell ref="R123:S123"/>
    <mergeCell ref="V123:W123"/>
    <mergeCell ref="J125:K125"/>
    <mergeCell ref="V125:W125"/>
    <mergeCell ref="V116:V117"/>
    <mergeCell ref="W116:W117"/>
    <mergeCell ref="G117:I117"/>
    <mergeCell ref="S117:U117"/>
    <mergeCell ref="O118:O119"/>
    <mergeCell ref="P118:P119"/>
    <mergeCell ref="Q118:Q119"/>
    <mergeCell ref="R118:R119"/>
    <mergeCell ref="S118:U118"/>
    <mergeCell ref="V118:V119"/>
    <mergeCell ref="W118:W119"/>
    <mergeCell ref="S119:U119"/>
    <mergeCell ref="B130:E131"/>
    <mergeCell ref="I130:K130"/>
    <mergeCell ref="N130:Q131"/>
    <mergeCell ref="U130:W130"/>
    <mergeCell ref="H131:K131"/>
    <mergeCell ref="T131:W131"/>
    <mergeCell ref="I132:K132"/>
    <mergeCell ref="U132:W132"/>
    <mergeCell ref="E134:K134"/>
    <mergeCell ref="Q134:W134"/>
    <mergeCell ref="G141:I141"/>
    <mergeCell ref="S141:U141"/>
    <mergeCell ref="G140:I140"/>
    <mergeCell ref="E135:K135"/>
    <mergeCell ref="Q135:W135"/>
    <mergeCell ref="G136:I136"/>
    <mergeCell ref="S136:U136"/>
    <mergeCell ref="G137:I137"/>
    <mergeCell ref="S137:U137"/>
    <mergeCell ref="E138:E139"/>
    <mergeCell ref="F138:F139"/>
    <mergeCell ref="G138:I138"/>
    <mergeCell ref="J138:J139"/>
    <mergeCell ref="K138:K139"/>
    <mergeCell ref="N138:N139"/>
    <mergeCell ref="O138:O139"/>
    <mergeCell ref="P138:P139"/>
    <mergeCell ref="Q138:Q139"/>
    <mergeCell ref="R138:R139"/>
    <mergeCell ref="S138:U138"/>
    <mergeCell ref="V138:V139"/>
    <mergeCell ref="W138:W139"/>
    <mergeCell ref="G139:I139"/>
    <mergeCell ref="S139:U139"/>
    <mergeCell ref="G145:I145"/>
    <mergeCell ref="S145:U145"/>
    <mergeCell ref="G146:I146"/>
    <mergeCell ref="S146:U146"/>
    <mergeCell ref="G147:I147"/>
    <mergeCell ref="S147:U147"/>
    <mergeCell ref="G148:I148"/>
    <mergeCell ref="S148:U148"/>
    <mergeCell ref="S142:U142"/>
    <mergeCell ref="G143:I143"/>
    <mergeCell ref="S143:U143"/>
    <mergeCell ref="G142:I142"/>
    <mergeCell ref="B53:B54"/>
    <mergeCell ref="C53:C54"/>
    <mergeCell ref="D53:D54"/>
    <mergeCell ref="E53:E54"/>
    <mergeCell ref="F53:F54"/>
    <mergeCell ref="G53:I53"/>
    <mergeCell ref="J53:J54"/>
    <mergeCell ref="K53:K54"/>
    <mergeCell ref="N181:N182"/>
    <mergeCell ref="G54:I54"/>
    <mergeCell ref="B173:E174"/>
    <mergeCell ref="I173:K173"/>
    <mergeCell ref="N173:Q174"/>
    <mergeCell ref="H174:K174"/>
    <mergeCell ref="I175:K175"/>
    <mergeCell ref="E177:K177"/>
    <mergeCell ref="Q177:W177"/>
    <mergeCell ref="G164:I164"/>
    <mergeCell ref="S164:U164"/>
    <mergeCell ref="F166:G166"/>
    <mergeCell ref="J166:K166"/>
    <mergeCell ref="R166:S166"/>
    <mergeCell ref="V166:W166"/>
    <mergeCell ref="J168:K168"/>
    <mergeCell ref="B55:B56"/>
    <mergeCell ref="C55:C56"/>
    <mergeCell ref="D55:D56"/>
    <mergeCell ref="E55:E56"/>
    <mergeCell ref="F55:F56"/>
    <mergeCell ref="G55:I55"/>
    <mergeCell ref="J55:J56"/>
    <mergeCell ref="K55:K56"/>
    <mergeCell ref="N183:N184"/>
    <mergeCell ref="E178:K178"/>
    <mergeCell ref="G179:I179"/>
    <mergeCell ref="G180:I180"/>
    <mergeCell ref="G161:I161"/>
    <mergeCell ref="G162:I162"/>
    <mergeCell ref="G163:I163"/>
    <mergeCell ref="G157:I157"/>
    <mergeCell ref="G158:I158"/>
    <mergeCell ref="G159:I159"/>
    <mergeCell ref="G160:I160"/>
    <mergeCell ref="G156:I156"/>
    <mergeCell ref="G155:I155"/>
    <mergeCell ref="G154:I154"/>
    <mergeCell ref="G153:I153"/>
    <mergeCell ref="G152:I152"/>
    <mergeCell ref="B57:B58"/>
    <mergeCell ref="C57:C58"/>
    <mergeCell ref="D57:D58"/>
    <mergeCell ref="E57:E58"/>
    <mergeCell ref="F57:F58"/>
    <mergeCell ref="G57:I57"/>
    <mergeCell ref="J57:J58"/>
    <mergeCell ref="K57:K58"/>
    <mergeCell ref="N185:N186"/>
    <mergeCell ref="N152:N153"/>
    <mergeCell ref="N154:N155"/>
    <mergeCell ref="N159:N160"/>
    <mergeCell ref="G151:I151"/>
    <mergeCell ref="G150:I150"/>
    <mergeCell ref="G149:I149"/>
    <mergeCell ref="G144:I144"/>
    <mergeCell ref="B138:B139"/>
    <mergeCell ref="C138:C139"/>
    <mergeCell ref="D138:D139"/>
    <mergeCell ref="G120:I120"/>
    <mergeCell ref="G113:I113"/>
    <mergeCell ref="B111:B112"/>
    <mergeCell ref="C111:C112"/>
    <mergeCell ref="D111:D112"/>
    <mergeCell ref="S186:U186"/>
    <mergeCell ref="W73:W74"/>
    <mergeCell ref="V75:V76"/>
    <mergeCell ref="W75:W76"/>
    <mergeCell ref="V141:V142"/>
    <mergeCell ref="W141:W142"/>
    <mergeCell ref="R148:R149"/>
    <mergeCell ref="V148:V149"/>
    <mergeCell ref="W148:W149"/>
    <mergeCell ref="S184:U184"/>
    <mergeCell ref="R152:R153"/>
    <mergeCell ref="V152:V153"/>
    <mergeCell ref="W152:W153"/>
    <mergeCell ref="R154:R155"/>
    <mergeCell ref="V154:V155"/>
    <mergeCell ref="W154:W155"/>
    <mergeCell ref="Q178:W178"/>
    <mergeCell ref="S179:U179"/>
    <mergeCell ref="S180:U180"/>
    <mergeCell ref="Q181:Q182"/>
    <mergeCell ref="R181:R182"/>
    <mergeCell ref="S144:U144"/>
    <mergeCell ref="S140:U140"/>
    <mergeCell ref="S120:U120"/>
    <mergeCell ref="O150:O151"/>
    <mergeCell ref="P150:P151"/>
    <mergeCell ref="Q150:Q151"/>
    <mergeCell ref="R150:R151"/>
    <mergeCell ref="V150:V151"/>
    <mergeCell ref="W150:W151"/>
    <mergeCell ref="O183:O184"/>
    <mergeCell ref="P183:P184"/>
    <mergeCell ref="Q183:Q184"/>
    <mergeCell ref="R183:R184"/>
    <mergeCell ref="S183:U183"/>
    <mergeCell ref="V183:V184"/>
    <mergeCell ref="W183:W184"/>
    <mergeCell ref="O152:O153"/>
    <mergeCell ref="P152:P153"/>
    <mergeCell ref="Q152:Q153"/>
    <mergeCell ref="O154:O155"/>
    <mergeCell ref="P154:P155"/>
    <mergeCell ref="Q154:Q155"/>
    <mergeCell ref="O159:O160"/>
    <mergeCell ref="P159:P160"/>
    <mergeCell ref="Q159:Q160"/>
    <mergeCell ref="O181:O182"/>
    <mergeCell ref="P181:P182"/>
    <mergeCell ref="G60:I60"/>
    <mergeCell ref="S188:U188"/>
    <mergeCell ref="G61:I61"/>
    <mergeCell ref="S189:U189"/>
    <mergeCell ref="G62:I62"/>
    <mergeCell ref="S190:U190"/>
    <mergeCell ref="G63:I63"/>
    <mergeCell ref="O75:O76"/>
    <mergeCell ref="P75:P76"/>
    <mergeCell ref="Q75:Q76"/>
    <mergeCell ref="R75:R76"/>
    <mergeCell ref="S122:U122"/>
    <mergeCell ref="N141:N142"/>
    <mergeCell ref="O141:O142"/>
    <mergeCell ref="P141:P142"/>
    <mergeCell ref="Q141:Q142"/>
    <mergeCell ref="R141:R142"/>
    <mergeCell ref="N148:N149"/>
    <mergeCell ref="O148:O149"/>
    <mergeCell ref="P148:P149"/>
    <mergeCell ref="Q148:Q149"/>
    <mergeCell ref="O185:O186"/>
    <mergeCell ref="G65:I65"/>
    <mergeCell ref="N150:N151"/>
    <mergeCell ref="B64:B65"/>
    <mergeCell ref="C64:C65"/>
    <mergeCell ref="D64:D65"/>
    <mergeCell ref="E64:E65"/>
    <mergeCell ref="F64:F65"/>
    <mergeCell ref="G64:I64"/>
    <mergeCell ref="J64:J65"/>
    <mergeCell ref="K64:K65"/>
    <mergeCell ref="N192:N193"/>
    <mergeCell ref="C183:C184"/>
    <mergeCell ref="D183:D184"/>
    <mergeCell ref="E183:E184"/>
    <mergeCell ref="F183:F184"/>
    <mergeCell ref="B185:B186"/>
    <mergeCell ref="C185:C186"/>
    <mergeCell ref="D185:D186"/>
    <mergeCell ref="E185:E186"/>
    <mergeCell ref="F185:F186"/>
    <mergeCell ref="B192:B193"/>
    <mergeCell ref="C192:C193"/>
    <mergeCell ref="D192:D193"/>
    <mergeCell ref="E192:E193"/>
    <mergeCell ref="F192:F193"/>
    <mergeCell ref="N75:N76"/>
    <mergeCell ref="S193:U193"/>
    <mergeCell ref="V66:V67"/>
    <mergeCell ref="W66:W67"/>
    <mergeCell ref="N68:N69"/>
    <mergeCell ref="O68:O69"/>
    <mergeCell ref="P68:P69"/>
    <mergeCell ref="Q68:Q69"/>
    <mergeCell ref="R68:R69"/>
    <mergeCell ref="V68:V69"/>
    <mergeCell ref="W68:W69"/>
    <mergeCell ref="N73:N74"/>
    <mergeCell ref="O73:O74"/>
    <mergeCell ref="P73:P74"/>
    <mergeCell ref="Q73:Q74"/>
    <mergeCell ref="R73:R74"/>
    <mergeCell ref="V73:V74"/>
    <mergeCell ref="S191:U191"/>
    <mergeCell ref="P185:P186"/>
    <mergeCell ref="Q185:Q186"/>
    <mergeCell ref="R185:R186"/>
    <mergeCell ref="S185:U185"/>
    <mergeCell ref="V185:V186"/>
    <mergeCell ref="W185:W186"/>
    <mergeCell ref="S187:U187"/>
    <mergeCell ref="B66:B67"/>
    <mergeCell ref="C66:C67"/>
    <mergeCell ref="D66:D67"/>
    <mergeCell ref="E66:E67"/>
    <mergeCell ref="F66:F67"/>
    <mergeCell ref="G66:I66"/>
    <mergeCell ref="J66:J67"/>
    <mergeCell ref="K66:K67"/>
    <mergeCell ref="N194:N195"/>
    <mergeCell ref="C159:C160"/>
    <mergeCell ref="D159:D160"/>
    <mergeCell ref="E159:E160"/>
    <mergeCell ref="F159:F160"/>
    <mergeCell ref="B161:B162"/>
    <mergeCell ref="C161:C162"/>
    <mergeCell ref="D161:D162"/>
    <mergeCell ref="E161:E162"/>
    <mergeCell ref="F161:F162"/>
    <mergeCell ref="B181:B182"/>
    <mergeCell ref="C181:C182"/>
    <mergeCell ref="D181:D182"/>
    <mergeCell ref="E181:E182"/>
    <mergeCell ref="F181:F182"/>
    <mergeCell ref="B183:B184"/>
    <mergeCell ref="G67:I67"/>
    <mergeCell ref="S195:U195"/>
    <mergeCell ref="J185:J186"/>
    <mergeCell ref="K185:K186"/>
    <mergeCell ref="G186:I186"/>
    <mergeCell ref="G187:I187"/>
    <mergeCell ref="G188:I188"/>
    <mergeCell ref="G189:I189"/>
    <mergeCell ref="G190:I190"/>
    <mergeCell ref="G191:I191"/>
    <mergeCell ref="G192:I192"/>
    <mergeCell ref="J192:J193"/>
    <mergeCell ref="K192:K193"/>
    <mergeCell ref="G193:I193"/>
    <mergeCell ref="P66:P67"/>
    <mergeCell ref="Q66:Q67"/>
    <mergeCell ref="R66:R67"/>
    <mergeCell ref="O192:O193"/>
    <mergeCell ref="P192:P193"/>
    <mergeCell ref="Q192:Q193"/>
    <mergeCell ref="R192:R193"/>
    <mergeCell ref="S192:U192"/>
    <mergeCell ref="S181:U181"/>
    <mergeCell ref="S182:U182"/>
    <mergeCell ref="B68:B69"/>
    <mergeCell ref="C68:C69"/>
    <mergeCell ref="D68:D69"/>
    <mergeCell ref="E68:E69"/>
    <mergeCell ref="F68:F69"/>
    <mergeCell ref="G68:I68"/>
    <mergeCell ref="J68:J69"/>
    <mergeCell ref="K68:K69"/>
    <mergeCell ref="N196:N197"/>
    <mergeCell ref="D148:D149"/>
    <mergeCell ref="E148:E149"/>
    <mergeCell ref="B150:B151"/>
    <mergeCell ref="C150:C151"/>
    <mergeCell ref="D150:D151"/>
    <mergeCell ref="E150:E151"/>
    <mergeCell ref="B152:B153"/>
    <mergeCell ref="C152:C153"/>
    <mergeCell ref="D152:D153"/>
    <mergeCell ref="E152:E153"/>
    <mergeCell ref="B154:B155"/>
    <mergeCell ref="C154:C155"/>
    <mergeCell ref="D154:D155"/>
    <mergeCell ref="E154:E155"/>
    <mergeCell ref="B159:B160"/>
    <mergeCell ref="G69:I69"/>
    <mergeCell ref="S197:U197"/>
    <mergeCell ref="J154:J155"/>
    <mergeCell ref="K154:K155"/>
    <mergeCell ref="J159:J160"/>
    <mergeCell ref="K159:K160"/>
    <mergeCell ref="J161:J162"/>
    <mergeCell ref="K161:K162"/>
    <mergeCell ref="G181:I181"/>
    <mergeCell ref="J181:J182"/>
    <mergeCell ref="K181:K182"/>
    <mergeCell ref="G182:I182"/>
    <mergeCell ref="G183:I183"/>
    <mergeCell ref="J183:J184"/>
    <mergeCell ref="K183:K184"/>
    <mergeCell ref="G184:I184"/>
    <mergeCell ref="G185:I185"/>
    <mergeCell ref="O194:O195"/>
    <mergeCell ref="P194:P195"/>
    <mergeCell ref="Q194:Q195"/>
    <mergeCell ref="R194:R195"/>
    <mergeCell ref="S194:U194"/>
    <mergeCell ref="U173:W173"/>
    <mergeCell ref="T174:W174"/>
    <mergeCell ref="G70:I70"/>
    <mergeCell ref="S198:U198"/>
    <mergeCell ref="G71:I71"/>
    <mergeCell ref="S199:U199"/>
    <mergeCell ref="G72:I72"/>
    <mergeCell ref="S200:U200"/>
    <mergeCell ref="B73:B74"/>
    <mergeCell ref="C73:C74"/>
    <mergeCell ref="D73:D74"/>
    <mergeCell ref="E73:E74"/>
    <mergeCell ref="F73:F74"/>
    <mergeCell ref="G73:I73"/>
    <mergeCell ref="J73:J74"/>
    <mergeCell ref="K73:K74"/>
    <mergeCell ref="D141:D142"/>
    <mergeCell ref="E141:E142"/>
    <mergeCell ref="B148:B149"/>
    <mergeCell ref="C148:C149"/>
    <mergeCell ref="O196:O197"/>
    <mergeCell ref="P196:P197"/>
    <mergeCell ref="Q196:Q197"/>
    <mergeCell ref="R196:R197"/>
    <mergeCell ref="S196:U196"/>
    <mergeCell ref="U175:W175"/>
    <mergeCell ref="O203:O204"/>
    <mergeCell ref="P203:P204"/>
    <mergeCell ref="Q203:Q204"/>
    <mergeCell ref="R203:R204"/>
    <mergeCell ref="S203:U203"/>
    <mergeCell ref="V203:V204"/>
    <mergeCell ref="W203:W204"/>
    <mergeCell ref="G76:I76"/>
    <mergeCell ref="S204:U204"/>
    <mergeCell ref="S201:U201"/>
    <mergeCell ref="V196:V197"/>
    <mergeCell ref="W196:W197"/>
    <mergeCell ref="V194:V195"/>
    <mergeCell ref="W194:W195"/>
    <mergeCell ref="V192:V193"/>
    <mergeCell ref="W192:W193"/>
    <mergeCell ref="V181:V182"/>
    <mergeCell ref="W181:W182"/>
    <mergeCell ref="V168:W168"/>
    <mergeCell ref="S161:U161"/>
    <mergeCell ref="S162:U162"/>
    <mergeCell ref="S163:U163"/>
    <mergeCell ref="R159:R160"/>
    <mergeCell ref="V159:V160"/>
    <mergeCell ref="S202:U202"/>
    <mergeCell ref="B75:B76"/>
    <mergeCell ref="C75:C76"/>
    <mergeCell ref="D75:D76"/>
    <mergeCell ref="E75:E76"/>
    <mergeCell ref="F75:F76"/>
    <mergeCell ref="G75:I75"/>
    <mergeCell ref="J75:J76"/>
    <mergeCell ref="K75:K76"/>
    <mergeCell ref="B141:B142"/>
    <mergeCell ref="C141:C142"/>
    <mergeCell ref="S157:U157"/>
    <mergeCell ref="S158:U158"/>
    <mergeCell ref="S159:U159"/>
    <mergeCell ref="S160:U160"/>
    <mergeCell ref="S155:U155"/>
    <mergeCell ref="S156:U156"/>
    <mergeCell ref="S153:U153"/>
    <mergeCell ref="S154:U154"/>
    <mergeCell ref="S151:U151"/>
    <mergeCell ref="S152:U152"/>
    <mergeCell ref="S149:U149"/>
    <mergeCell ref="S150:U150"/>
    <mergeCell ref="G77:I77"/>
    <mergeCell ref="S205:U205"/>
    <mergeCell ref="G78:I78"/>
    <mergeCell ref="S206:U206"/>
    <mergeCell ref="F208:G208"/>
    <mergeCell ref="J208:K208"/>
    <mergeCell ref="R208:S208"/>
    <mergeCell ref="V208:W208"/>
    <mergeCell ref="J210:K210"/>
    <mergeCell ref="V210:W210"/>
    <mergeCell ref="G122:I122"/>
    <mergeCell ref="F141:F142"/>
    <mergeCell ref="J141:J142"/>
    <mergeCell ref="K141:K142"/>
    <mergeCell ref="F148:F149"/>
    <mergeCell ref="J148:J149"/>
    <mergeCell ref="K148:K149"/>
    <mergeCell ref="F150:F151"/>
    <mergeCell ref="J150:J151"/>
    <mergeCell ref="K150:K151"/>
    <mergeCell ref="F152:F153"/>
    <mergeCell ref="J152:J153"/>
    <mergeCell ref="K152:K153"/>
    <mergeCell ref="F154:F155"/>
    <mergeCell ref="G200:I200"/>
    <mergeCell ref="B194:B195"/>
    <mergeCell ref="C194:C195"/>
    <mergeCell ref="D194:D195"/>
    <mergeCell ref="E194:E195"/>
    <mergeCell ref="F194:F195"/>
    <mergeCell ref="G194:I194"/>
    <mergeCell ref="J194:J195"/>
    <mergeCell ref="K194:K195"/>
    <mergeCell ref="G195:I195"/>
    <mergeCell ref="B196:B197"/>
    <mergeCell ref="C196:C197"/>
    <mergeCell ref="D196:D197"/>
    <mergeCell ref="E196:E197"/>
    <mergeCell ref="F196:F197"/>
    <mergeCell ref="G196:I196"/>
    <mergeCell ref="J196:J197"/>
    <mergeCell ref="K196:K197"/>
    <mergeCell ref="G197:I197"/>
    <mergeCell ref="B198:B199"/>
    <mergeCell ref="C198:C199"/>
    <mergeCell ref="D198:D199"/>
    <mergeCell ref="E198:E199"/>
    <mergeCell ref="F198:F199"/>
    <mergeCell ref="G198:I198"/>
    <mergeCell ref="J198:J199"/>
    <mergeCell ref="K198:K199"/>
    <mergeCell ref="G199:I199"/>
    <mergeCell ref="G201:I201"/>
    <mergeCell ref="G202:I202"/>
    <mergeCell ref="B203:B204"/>
    <mergeCell ref="C203:C204"/>
    <mergeCell ref="D203:D204"/>
    <mergeCell ref="E203:E204"/>
    <mergeCell ref="F203:F204"/>
    <mergeCell ref="G203:I203"/>
    <mergeCell ref="J203:J204"/>
    <mergeCell ref="K203:K204"/>
    <mergeCell ref="G204:I204"/>
    <mergeCell ref="B205:B206"/>
    <mergeCell ref="C205:C206"/>
    <mergeCell ref="D205:D206"/>
    <mergeCell ref="E205:E206"/>
    <mergeCell ref="F205:F206"/>
    <mergeCell ref="G205:I205"/>
    <mergeCell ref="J205:J206"/>
    <mergeCell ref="K205:K206"/>
    <mergeCell ref="G206:I206"/>
    <mergeCell ref="G207:I207"/>
    <mergeCell ref="N55:N56"/>
    <mergeCell ref="O55:O56"/>
    <mergeCell ref="P55:P56"/>
    <mergeCell ref="Q55:Q56"/>
    <mergeCell ref="R55:R56"/>
    <mergeCell ref="V55:V56"/>
    <mergeCell ref="W55:W56"/>
    <mergeCell ref="N57:N58"/>
    <mergeCell ref="O57:O58"/>
    <mergeCell ref="P57:P58"/>
    <mergeCell ref="Q57:Q58"/>
    <mergeCell ref="R57:R58"/>
    <mergeCell ref="V57:V58"/>
    <mergeCell ref="W57:W58"/>
    <mergeCell ref="N64:N65"/>
    <mergeCell ref="O64:O65"/>
    <mergeCell ref="P64:P65"/>
    <mergeCell ref="Q64:Q65"/>
    <mergeCell ref="R64:R65"/>
    <mergeCell ref="V64:V65"/>
    <mergeCell ref="W64:W65"/>
    <mergeCell ref="N66:N67"/>
    <mergeCell ref="O66:O67"/>
    <mergeCell ref="N205:N206"/>
    <mergeCell ref="O205:O206"/>
    <mergeCell ref="P205:P206"/>
    <mergeCell ref="Q205:Q206"/>
    <mergeCell ref="R205:R206"/>
    <mergeCell ref="V205:V206"/>
    <mergeCell ref="W205:W206"/>
    <mergeCell ref="S207:U207"/>
    <mergeCell ref="W159:W160"/>
    <mergeCell ref="N161:N162"/>
    <mergeCell ref="O161:O162"/>
    <mergeCell ref="P161:P162"/>
    <mergeCell ref="Q161:Q162"/>
    <mergeCell ref="R161:R162"/>
    <mergeCell ref="V161:V162"/>
    <mergeCell ref="W161:W162"/>
    <mergeCell ref="N198:N199"/>
    <mergeCell ref="O198:O199"/>
    <mergeCell ref="P198:P199"/>
    <mergeCell ref="Q198:Q199"/>
    <mergeCell ref="R198:R199"/>
    <mergeCell ref="V198:V199"/>
    <mergeCell ref="W198:W199"/>
    <mergeCell ref="N203:N204"/>
  </mergeCells>
  <pageMargins left="0.39370078740157483" right="0.39370078740157483" top="0.39370078740157483" bottom="0.39370078740157483" header="0" footer="0"/>
  <pageSetup paperSize="9" pageOrder="overThenDown" orientation="landscape" r:id="rId1"/>
  <rowBreaks count="5" manualBreakCount="5">
    <brk id="44" max="16383" man="1"/>
    <brk id="86" max="16383" man="1"/>
    <brk id="129" max="16383" man="1"/>
    <brk id="172" max="16383" man="1"/>
    <brk id="21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Секретарь</cp:lastModifiedBy>
  <cp:lastPrinted>2025-03-04T05:59:14Z</cp:lastPrinted>
  <dcterms:modified xsi:type="dcterms:W3CDTF">2025-03-04T05:59:16Z</dcterms:modified>
</cp:coreProperties>
</file>